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4000" windowHeight="9645" tabRatio="885" activeTab="10"/>
  </bookViews>
  <sheets>
    <sheet name="Форма 1" sheetId="1" r:id="rId1"/>
    <sheet name="Форма 2" sheetId="2" r:id="rId2"/>
    <sheet name="Форма 3" sheetId="3" r:id="rId3"/>
    <sheet name="Форма 4" sheetId="4" r:id="rId4"/>
    <sheet name="Форма 5" sheetId="5" r:id="rId5"/>
    <sheet name="Форма 6" sheetId="6" r:id="rId6"/>
    <sheet name="Форма 7" sheetId="7" r:id="rId7"/>
    <sheet name="Форма 8" sheetId="8" r:id="rId8"/>
    <sheet name="Форма 9" sheetId="9" r:id="rId9"/>
    <sheet name="Форма 10" sheetId="10" r:id="rId10"/>
    <sheet name="Форма 11" sheetId="11" r:id="rId11"/>
    <sheet name="Форма 12" sheetId="13" r:id="rId12"/>
    <sheet name="Форма 13" sheetId="12" r:id="rId13"/>
    <sheet name="Форма 14" sheetId="14" r:id="rId14"/>
    <sheet name="Форма 15" sheetId="15" r:id="rId1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8"/>
  <c r="B14"/>
  <c r="B10"/>
  <c r="B35"/>
  <c r="B29"/>
  <c r="B14" i="1"/>
</calcChain>
</file>

<file path=xl/sharedStrings.xml><?xml version="1.0" encoding="utf-8"?>
<sst xmlns="http://schemas.openxmlformats.org/spreadsheetml/2006/main" count="213" uniqueCount="165">
  <si>
    <t>Фирменное наименование юридического лица (согласно уставу регулируемой организации)</t>
  </si>
  <si>
    <t>Фамилия, имя и отчество (при наличии) руководителя регулируемой организации</t>
  </si>
  <si>
    <t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</t>
  </si>
  <si>
    <t>Почтовый адрес регулируемой организации</t>
  </si>
  <si>
    <t>Адрес фактического местонахождения органов управления регулируемой организации</t>
  </si>
  <si>
    <t>Контактные телефоны</t>
  </si>
  <si>
    <t>Официальный сайт регулируемой организации в информационно-телекоммуникационной сети "Интернет" (при наличии)</t>
  </si>
  <si>
    <t>Адрес электронной почты регулируемой организации (при наличии)</t>
  </si>
  <si>
    <t>Режим работы регулируемой организации, в том числе абонентских отделов, сбытовых подразделений и диспетчерских служб</t>
  </si>
  <si>
    <t>Вид регулируемой деятельности</t>
  </si>
  <si>
    <t>Протяженность магистральных сетей (в однотрубном исчислении) (километров)</t>
  </si>
  <si>
    <t>Протяженность разводящих сетей (в однотрубном исчислении) (километров)</t>
  </si>
  <si>
    <t>Количество теплоэлектростанций с указанием их установленной электрической и тепловой мощности (штук)</t>
  </si>
  <si>
    <t>Количество тепловых станций с указанием их установленной тепловой мощности (штук)</t>
  </si>
  <si>
    <t>Количество котельных с указанием их установленной тепловой мощности (штук)</t>
  </si>
  <si>
    <t>Количество центральных тепловых пунктов (штук)</t>
  </si>
  <si>
    <t>Форма 1. Общая информация о регулируемой организации</t>
  </si>
  <si>
    <t>Форма 2. Информация о тарифах на тепловую энергию (мощность)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</si>
  <si>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 (мощность)</t>
  </si>
  <si>
    <t>Реквизиты (дата, номер) решения об утверждении тарифа на тепловую энергию (мощность)</t>
  </si>
  <si>
    <t>Величина установленного тарифа на тепловую энергию (мощность)</t>
  </si>
  <si>
    <t>Срок действия установленного тарифа на тепловую энергию (мощность)</t>
  </si>
  <si>
    <t>Источник официального опубликования решения об установлении тарифа на тепловую энергию (мощность)</t>
  </si>
  <si>
    <t>Форма 3. Информация о тарифах на теплоноситель, поставляемый теплоснабжающими организациями потребителям, другим теплоснабжающим организациям</t>
  </si>
  <si>
    <t>Наименование органа регулирования, принявшего решение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</si>
  <si>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Реквизиты (дата, номер) решения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</si>
  <si>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Величина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</si>
  <si>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Срок действия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</si>
  <si>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Источник официального опубликования решения об установлении тарифа на теплоноситель, поставляемый теплоснабжающими организациями потребителям, другим теплоснабжающим организациям</t>
  </si>
  <si>
    <t>Форма 4. Информация о тарифах на услуги по передаче тепловой энергии, теплоносителя</t>
  </si>
  <si>
    <t>Наименование органа регулирования, принявшего решение об утверждении тарифа на услугу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</si>
  <si>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</si>
  <si>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энергии, теплоносителя</t>
  </si>
  <si>
    <t>Срок действия установленного тарифа на услуги по передаче тепловой энергии, теплоносителя</t>
  </si>
  <si>
    <t>Источник официального опубликования решения об установлении тарифа на услуги по передаче тепловой энергии, теплоносителя</t>
  </si>
  <si>
    <t>Форма 5. Информация об утвержденной плате за услуги по поддержанию резервной тепловой мощности при отсутствии потребления тепловой энергии</t>
  </si>
  <si>
    <t>Наименование органа регулирования, принявшего решение об утверждении платы за услуги по поддержанию резервной тепловой мощности при отсутствии потребления тепловой энергии</t>
  </si>
  <si>
    <t>Реквизиты (дата, номер) решения об утверждении платы за услуги по поддержанию резервной тепловой мощности при отсутствии потребления тепловой энергии</t>
  </si>
  <si>
    <t>Величина утвержденной платы за услуги по поддержанию резервной тепловой мощности при отсутствии потребления тепловой энергии</t>
  </si>
  <si>
    <t>Срок действия утвержденной платы за услуги по поддержанию резервной тепловой мощности при отсутствии потребления тепловой энергии</t>
  </si>
  <si>
    <t>Источник официального опубликования решения об утверждении платы за услуги по поддержанию резервной тепловой мощности при отсутствии потребления тепловой энергии</t>
  </si>
  <si>
    <t>Форма 6. Информация о тарифах на подключение (технологическое присоединение) к системе теплоснабжения</t>
  </si>
  <si>
    <t>Наименование органа регулирования, принявшего решение об утверждении тарифа на подключение (технологическое присоединение) к системе теплоснабжения</t>
  </si>
  <si>
    <t>Реквизиты (дата, номер) решения об утверждении тарифа на подключение (технологическое присоединение) к системе теплоснабжения</t>
  </si>
  <si>
    <t>Величина установленного тарифа на подключение (технологическое присоединение) к системе теплоснабжения</t>
  </si>
  <si>
    <t>Срок действия установленного тарифа на подключение (технологическое присоединение) к системе теплоснабжения</t>
  </si>
  <si>
    <t>Источник официального опубликования решения об утверждении тарифа на подключение (технологическое присоединение) к системе теплоснабжения</t>
  </si>
  <si>
    <t>Форма 7. Информация о тарифах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</si>
  <si>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Наименование органа регулирования, принявшего решение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</si>
  <si>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Реквизиты (дата, номер)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</si>
  <si>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Величина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</si>
  <si>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Срок действия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</si>
  <si>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Источник официального опубликования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</si>
  <si>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1) Выручка от регулируемой деятельности (тыс. рублей) с разбивкой по видам деятельности</t>
  </si>
  <si>
    <t>2) Себестоимость производимых товаров (оказываемых услуг) по регулируемому виду деятельности (тыс. рублей), включая:</t>
  </si>
  <si>
    <t>а) расходы на покупаемую тепловую энергию (мощность), теплоноситель;</t>
  </si>
  <si>
    <t>б) расходы на топливо с указанием по каждому виду топлива стоимости (за единицу объема), объема и способа его приобретения, стоимости его доставки;</t>
  </si>
  <si>
    <t>в) расходы на покупаемую электрическую энергию (мощность), используемую в технологическом процессе (с указанием средневзвешенной стоимости 1 кВт·ч), и объем приобретения электрической энергии;</t>
  </si>
  <si>
    <t>г) расходы на приобретение холодной воды, используемой в технологическом процессе;</t>
  </si>
  <si>
    <t>д) расходы на химические peaгенты, используемые в технологическом процессе;</t>
  </si>
  <si>
    <t>е) расходы на оплату труда и отчисления на социальные нужды основного производственного персонала;</t>
  </si>
  <si>
    <t>ж) расходы на оплату труда и отчисления на социальные нужды административно-управленческого персонала;</t>
  </si>
  <si>
    <t>з) расходы на амортизацию основных производственных средств;</t>
  </si>
  <si>
    <t>и) расходы на аренду имущества, используемого для осуществления регулируемого вида деятельности;</t>
  </si>
  <si>
    <t>к) общепроизводственные расходы, в том числе отнесенные к ним расходы на текущий и капитальный ремонт;</t>
  </si>
  <si>
    <t>л) общехозяйственные расходы, в том числе отнесенные к ним расходы на текущий и капитальный ремонт;</t>
  </si>
  <si>
    <t>м) расходы на капитальный и текущий ремонт основных производственных средств 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расходов);</t>
  </si>
  <si>
    <t>н) прочие расходы, которые подлежат отнесению на регулируемые виды деятельности в соответствии с законодательством Российской Федерации;</t>
  </si>
  <si>
    <t>3) чистая прибыль, полученная от регулируемого вида деятельности, с указанием размера ее расходования на финансирование мероприятий, предусмотренных инвестиционной программой регулируемой организации (тыс. рублей)</t>
  </si>
  <si>
    <t>4) сведения об изменении стоимости основных фондов, в том числе за счет ввода в эксплуатацию (вывода из эксплуатации), их переоценки (тыс. рублей)</t>
  </si>
  <si>
    <t>5) валовая прибыль (убытки) от реализации товаров и оказания услуг по регулируемому виду деятельности (тыс. рублей)</t>
  </si>
  <si>
    <t>6) годовая бухгалтерская отчетность, включая бухгалтерский баланс и приложения к нему (раскрывается регулируемой организацией, выручка от регулируемой деятельности которой превышает 80 процентов совокупной выручки за отчетный год)*</t>
  </si>
  <si>
    <t>________________</t>
  </si>
  <si>
    <t>* При заполнении пункта 6 указывается ссылка на официальном сайте регулируемой организации в информационно-телекоммуникационной сети "Интернет" на годовую бухгалтерскую отчетность, включая бухгалтерский баланс и приложения к нему.</t>
  </si>
  <si>
    <t>7) установленная тепловая мощность объектов основных фондов, используемых для осуществления регулируемых видов деятельности, в том числе по каждому источнику тепловой энергии (Гкал/ч)</t>
  </si>
  <si>
    <t>8) тепловая нагрузка по договорам, заключенным в рамках осуществления регулируемых видов, деятельности (Гкал/ч)</t>
  </si>
  <si>
    <t>9) объем вырабатываемой регулируемой организацией тепловой энергии в рамках осуществления регулируемых видов деятельности (тыс.Гкал)</t>
  </si>
  <si>
    <t>10) объем приобретаемой регулируемой организацией тепловой энергии в рамках осуществления регулируемых видов деятельности (тыс.Гкал)</t>
  </si>
  <si>
    <t>11) объем тепловой энергии, отпускаемой потребителям, по договорам, заключенным в рамках осуществления регулируемых видов деятельности, в том числе определенном по приборам учета и расчетным путем (нормативам потребления коммунальных услуг) (тыс.Гкал)</t>
  </si>
  <si>
    <t>12) нормативы технологических потерь при передаче тепловой энергии, теплоносителя по тепловым сетям, утвержденные уполномоченным органом (Ккал/ч.мес.)</t>
  </si>
  <si>
    <t>13) фактический объем потерь при передаче тепловой энергии (тыс.Гкал)</t>
  </si>
  <si>
    <t>14) среднесписочная численность основного производственного персонала (человек)</t>
  </si>
  <si>
    <t>15) среднесписочная численность административно-управленческого персонала (человек)</t>
  </si>
  <si>
    <t>16) удельный расход условного топлива на единицу тепловой энергии, отпускаемой в тепловую сеть, с разбивкой по источникам тепловой энергии, используемым для осуществления регулируемых видов деятельности (кг у.т./Гкал)</t>
  </si>
  <si>
    <t>17) удельный расход электрической энергии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(тыс.кВтч/Гкал)</t>
  </si>
  <si>
    <t>18) удельный расход холодной воды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(куб.м/Гкал)</t>
  </si>
  <si>
    <t>Форма 9. Информация об основных потребительских характеристиках регулируемых товаров и услуг регулируемых организаций и их соответствии установленным требованиям</t>
  </si>
  <si>
    <t>Количество аварий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</si>
  <si>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</si>
  <si>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</si>
  <si>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</si>
  <si>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</si>
  <si>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t>Вывод источников тепловой энергии, тепловых сетей из эксплуатации (с указанием такого источника или тепловой сети и даты вывода из эксплуатации)**</t>
  </si>
  <si>
    <t>** Заполняется нарастающим итогом.</t>
  </si>
  <si>
    <t>*** Заполняется в отношении каждого потребителя, в отношении которого введен режим приостановления, ограничения, прекращения потребления тепловой энергии с указанием оснований.</t>
  </si>
  <si>
    <t>Форма 10. Информация об инвестиционных программах регулируемой организации и отчетах об их реализации</t>
  </si>
  <si>
    <t>Наименование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</si>
  <si>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</si>
  <si>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</si>
  <si>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 субъекта Российской Федерации, утвердившего инвестиционную программу (органа местного самоуправления в случае передачи полномочий)</t>
  </si>
  <si>
    <t>Наименование органа местного самоуправления, согласовавшего инвестиционную программу</t>
  </si>
  <si>
    <t>Сроки начала и окончания реализации инвестиционной программы</t>
  </si>
  <si>
    <t>Форма 11. Информация о наличии (отсутствии)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</t>
  </si>
  <si>
    <t>Количество поданных заявок о подключении (технологическом присоединении) к системе теплоснабжения в течение квартала</t>
  </si>
  <si>
    <t>Количество исполненных заявок о подключении (технологическом присоединении) к системе теплоснабжения в течение квартала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</si>
  <si>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</si>
  <si>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>Резерв мощности системы теплоснабжения в течение квартала</t>
  </si>
  <si>
    <t>Форма 13. Информация о порядке выполнения технологических, технических и других мероприятий, связанных с подключением к подключением (технологическим 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</si>
  <si>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</si>
  <si>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</si>
  <si>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</si>
  <si>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</si>
  <si>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>Форма 12. Информация об условиях, на которых осуществляется поставка регулируемых товаров и (или) оказание регулируемых услуг</t>
  </si>
  <si>
    <t>Форма 14.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</si>
  <si>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Сведения о правовых актах, регламентирующих правила закупки (положение о закупках) в регулируемой организации</t>
  </si>
  <si>
    <t>Место размещения положения о закупках регулируемой организации</t>
  </si>
  <si>
    <t>Планирование конкурсных процедур и результаты их проведения</t>
  </si>
  <si>
    <t>Форма 15. Информация о предложении регулируемой организации об установлении цен (тарифов) в сфере теплоснабжения на очередной расчетный период регулирования</t>
  </si>
  <si>
    <t>Предлагаемый метод регулирования</t>
  </si>
  <si>
    <t>Расчетная величина тарифов</t>
  </si>
  <si>
    <t>Срок действия тарифов</t>
  </si>
  <si>
    <t>Сведения о долгосрочных параметрах регулирования (в случае если их установление предусмотрено выбранным методом регулирования)</t>
  </si>
  <si>
    <t>Сведения о необходимой валовой выручке на соответствующий период, в том числе с разбивкой по годам</t>
  </si>
  <si>
    <t>Годовой объем полезного отпуска тепловой энергии (теплоносителя)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</si>
  <si>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Российской Федерации</t>
  </si>
  <si>
    <t>АО "Энергосетевая компания ЧТПЗ" 
(АО "ЭСК ЧТПЗ")</t>
  </si>
  <si>
    <t>Бельков Владимир Евстафьевич</t>
  </si>
  <si>
    <t>ОГРН: 1047422511201
14.10.2004 инспекцией ФНС по Ленинскому р-ну г. Челябинска</t>
  </si>
  <si>
    <t>454129, г. Челябинск, ул. Машиностроителей, 21</t>
  </si>
  <si>
    <t>259-03-76
255-77-99</t>
  </si>
  <si>
    <t>eskchel.ru</t>
  </si>
  <si>
    <t>nikita.novoselov@chelpipe.ru</t>
  </si>
  <si>
    <t>пн.-пт. с 8.00 до 17.00</t>
  </si>
  <si>
    <t>Передача тепловой энергии</t>
  </si>
  <si>
    <t>Министерство тарифного регулирования и энергетики Челябинской области</t>
  </si>
  <si>
    <t>до 31.12.2018 года</t>
  </si>
  <si>
    <t>Сайт МТРиЭ, сайт организации</t>
  </si>
  <si>
    <t>х</t>
  </si>
  <si>
    <t>http://eskchel.ru/raskrytie-informatsii/9a/</t>
  </si>
  <si>
    <t>http://eskchel.ru/raskrytie-informatsii/</t>
  </si>
  <si>
    <t>255-61-16</t>
  </si>
  <si>
    <t>ПП РФ от 16.04.2012 №307</t>
  </si>
  <si>
    <t>http://eskchel.ru/raskrytie-informatsii/11-z/</t>
  </si>
  <si>
    <t>В соответствии с 223-ФЗ</t>
  </si>
  <si>
    <t>Медод индексации</t>
  </si>
  <si>
    <t>до 31.12.2018</t>
  </si>
  <si>
    <t>150,058 тыс. Гкал</t>
  </si>
  <si>
    <t>Полезный отпуск: 150,058 тыс. Гкал
Потери тепловой энергии: 10 266 Гкал
Потери теплоносителя: 48 487 м.куб.</t>
  </si>
  <si>
    <r>
      <t>Основания приостановления, ограничения и прекращения режима потребления тепловой энергии в случаях, предусмотренных </t>
    </r>
    <r>
      <rPr>
        <u/>
        <sz val="11"/>
        <color rgb="FF00466E"/>
        <rFont val="Calibri"/>
        <family val="2"/>
        <charset val="204"/>
        <scheme val="minor"/>
      </rPr>
      <t>пунктами 70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76 Правил организации теплоснабжения в Российской Федерации</t>
    </r>
    <r>
      <rPr>
        <sz val="11"/>
        <color rgb="FF2D2D2D"/>
        <rFont val="Calibri"/>
        <family val="2"/>
        <charset val="204"/>
        <scheme val="minor"/>
      </rPr>
      <t>, утвержденных </t>
    </r>
    <r>
      <rPr>
        <u/>
        <sz val="11"/>
        <color rgb="FF00466E"/>
        <rFont val="Calibri"/>
        <family val="2"/>
        <charset val="204"/>
        <scheme val="minor"/>
      </rPr>
      <t>постановлением Правительства Российской Федерации от 8 августа 2012 г. N 808 "Об организации теплоснабжения в Российской Федерации и о внесении изменений в некоторые акты Правительства Российской Федерации"</t>
    </r>
    <r>
      <rPr>
        <sz val="11"/>
        <color rgb="FF2D2D2D"/>
        <rFont val="Calibri"/>
        <family val="2"/>
        <charset val="204"/>
        <scheme val="minor"/>
      </rPr>
      <t>*** (Собрание законодательства Российской Федерации, 2012, N 34, ст.4734; 2016, N 2, ст.403; N 22, ст.3228; N 29, ст.4837; N 49, ст.6906; 2017, N 8, ст.1230)</t>
    </r>
  </si>
  <si>
    <r>
      <t>Информация об условиях, на которых осуществляется поставка товаров (оказание услуг), содержит сведения об условиях публичных договоров поставок регулируемых товаров (оказания регулируемых услуг), а также сведения о договорах, заключенных в соответствии с </t>
    </r>
    <r>
      <rPr>
        <u/>
        <sz val="11"/>
        <color rgb="FF00466E"/>
        <rFont val="Calibri"/>
        <family val="2"/>
        <charset val="204"/>
        <scheme val="minor"/>
      </rPr>
      <t>частями 2.1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2.2 статьи 8 Федерального закона "О теплоснабжении"</t>
    </r>
    <r>
      <rPr>
        <sz val="11"/>
        <color rgb="FF2D2D2D"/>
        <rFont val="Calibri"/>
        <family val="2"/>
        <charset val="204"/>
        <scheme val="minor"/>
      </rPr>
      <t>(Собрание законодательства Российской Федерации, 2010, N 31, ст.4159; 2011, N 23, ст.3263, N 50, ст.7359; 2012, N 53, ст.7616, 7643; 2013, N 19, ст.2330; 2014, N 30, ст.4218; N 42, ст.5615; N 49 (часть VI), ст.6913)</t>
    </r>
  </si>
  <si>
    <t>1 квартал</t>
  </si>
  <si>
    <t>2 квартал</t>
  </si>
  <si>
    <t>3 квартал</t>
  </si>
  <si>
    <t>4 квартал</t>
  </si>
  <si>
    <t>Год</t>
  </si>
  <si>
    <t>Постановление МТРиЭ №65/86 от 15.12.2017</t>
  </si>
  <si>
    <t>На 2018 год:
с 01.07 по 30.06 - 166,73 руб./Гкал
с 01.07 по 31.12 - 168,0 руб./Гкал</t>
  </si>
  <si>
    <t>Постановление МТРиЭ №67 от 19.12.2017</t>
  </si>
  <si>
    <t>Согласно приложению
http://eskchel.ru/peredacha-teplovoj-energii/
2018 год - ставки за ТП (тепло)</t>
  </si>
  <si>
    <t>x</t>
  </si>
  <si>
    <t>Договор оказания услуг по передаче тепловой энергии заключен с единой теплоснабжающей организацией - АО "УТСК"</t>
  </si>
  <si>
    <t>На 2018 год:
с 01.07 по 30.06 - 166,73 руб./Гкал
с 01.07 по 31.12 - 168,00 руб./Гкал</t>
  </si>
  <si>
    <t>С 01.01.2018 - 25 019,46 тыс. руб. (в годовом исчислении)
С 01.07.2018 - 25 209,19 тыс. руб. (в годовом исчислении)</t>
  </si>
  <si>
    <t>2018 год</t>
  </si>
  <si>
    <t>Форма 8. Информация об основных показателях финансово-хозяйственной деятельности регулируемой организации (за 2017 год)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</si>
</sst>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rgb="FF2D2D2D"/>
      <name val="Calibri"/>
      <family val="2"/>
      <charset val="204"/>
      <scheme val="minor"/>
    </font>
    <font>
      <sz val="9"/>
      <color rgb="FF242424"/>
      <name val="Arial"/>
      <family val="2"/>
      <charset val="204"/>
    </font>
    <font>
      <sz val="11"/>
      <color rgb="FF2D2D2D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242424"/>
      <name val="Arial"/>
      <family val="2"/>
      <charset val="204"/>
    </font>
    <font>
      <sz val="11"/>
      <color rgb="FF242424"/>
      <name val="Calibri"/>
      <family val="2"/>
      <charset val="204"/>
      <scheme val="minor"/>
    </font>
    <font>
      <u/>
      <sz val="11"/>
      <color rgb="FF00466E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0" borderId="0" xfId="0" applyFont="1"/>
    <xf numFmtId="0" fontId="5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vertical="center"/>
    </xf>
    <xf numFmtId="4" fontId="0" fillId="0" borderId="1" xfId="0" applyNumberForma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kita.novoselov@chelpipe.ru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skchel.ru/raskrytie-informatsii/9a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" TargetMode="External"/><Relationship Id="rId1" Type="http://schemas.openxmlformats.org/officeDocument/2006/relationships/hyperlink" Target="http://eskchel.ru/raskrytie-informatsii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11-z/" TargetMode="External"/><Relationship Id="rId1" Type="http://schemas.openxmlformats.org/officeDocument/2006/relationships/hyperlink" Target="http://eskchel.ru/raskrytie-informatsii/11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B18"/>
  <sheetViews>
    <sheetView workbookViewId="0">
      <selection activeCell="C20" sqref="C20"/>
    </sheetView>
  </sheetViews>
  <sheetFormatPr defaultRowHeight="15"/>
  <cols>
    <col min="1" max="1" width="83.140625" customWidth="1"/>
    <col min="2" max="2" width="38.28515625" customWidth="1"/>
  </cols>
  <sheetData>
    <row r="1" spans="1:2" ht="47.25" customHeight="1">
      <c r="A1" s="40" t="s">
        <v>16</v>
      </c>
      <c r="B1" s="40"/>
    </row>
    <row r="2" spans="1:2" ht="15" customHeight="1">
      <c r="A2" s="9"/>
      <c r="B2" s="9"/>
    </row>
    <row r="3" spans="1:2" ht="30">
      <c r="A3" s="2" t="s">
        <v>0</v>
      </c>
      <c r="B3" s="2" t="s">
        <v>125</v>
      </c>
    </row>
    <row r="4" spans="1:2">
      <c r="A4" s="2" t="s">
        <v>1</v>
      </c>
      <c r="B4" s="2" t="s">
        <v>126</v>
      </c>
    </row>
    <row r="5" spans="1:2" ht="45">
      <c r="A5" s="2" t="s">
        <v>2</v>
      </c>
      <c r="B5" s="2" t="s">
        <v>127</v>
      </c>
    </row>
    <row r="6" spans="1:2" ht="30">
      <c r="A6" s="2" t="s">
        <v>3</v>
      </c>
      <c r="B6" s="2" t="s">
        <v>128</v>
      </c>
    </row>
    <row r="7" spans="1:2" ht="30">
      <c r="A7" s="2" t="s">
        <v>4</v>
      </c>
      <c r="B7" s="2" t="s">
        <v>128</v>
      </c>
    </row>
    <row r="8" spans="1:2" ht="30">
      <c r="A8" s="2" t="s">
        <v>5</v>
      </c>
      <c r="B8" s="2" t="s">
        <v>129</v>
      </c>
    </row>
    <row r="9" spans="1:2" ht="30">
      <c r="A9" s="2" t="s">
        <v>6</v>
      </c>
      <c r="B9" s="2" t="s">
        <v>130</v>
      </c>
    </row>
    <row r="10" spans="1:2">
      <c r="A10" s="2" t="s">
        <v>7</v>
      </c>
      <c r="B10" s="23" t="s">
        <v>131</v>
      </c>
    </row>
    <row r="11" spans="1:2" ht="30">
      <c r="A11" s="2" t="s">
        <v>8</v>
      </c>
      <c r="B11" s="2" t="s">
        <v>132</v>
      </c>
    </row>
    <row r="12" spans="1:2">
      <c r="A12" s="2" t="s">
        <v>9</v>
      </c>
      <c r="B12" s="2" t="s">
        <v>133</v>
      </c>
    </row>
    <row r="13" spans="1:2">
      <c r="A13" s="2" t="s">
        <v>10</v>
      </c>
      <c r="B13" s="16">
        <v>0</v>
      </c>
    </row>
    <row r="14" spans="1:2">
      <c r="A14" s="2" t="s">
        <v>11</v>
      </c>
      <c r="B14" s="16">
        <f>13.67*2</f>
        <v>27.34</v>
      </c>
    </row>
    <row r="15" spans="1:2" ht="30">
      <c r="A15" s="2" t="s">
        <v>12</v>
      </c>
      <c r="B15" s="16">
        <v>0</v>
      </c>
    </row>
    <row r="16" spans="1:2" ht="30">
      <c r="A16" s="2" t="s">
        <v>13</v>
      </c>
      <c r="B16" s="16">
        <v>0</v>
      </c>
    </row>
    <row r="17" spans="1:2">
      <c r="A17" s="2" t="s">
        <v>14</v>
      </c>
      <c r="B17" s="16">
        <v>0</v>
      </c>
    </row>
    <row r="18" spans="1:2">
      <c r="A18" s="19" t="s">
        <v>15</v>
      </c>
      <c r="B18" s="24">
        <v>0</v>
      </c>
    </row>
  </sheetData>
  <mergeCells count="1">
    <mergeCell ref="A1:B1"/>
  </mergeCells>
  <hyperlinks>
    <hyperlink ref="B10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A19" sqref="A19"/>
    </sheetView>
  </sheetViews>
  <sheetFormatPr defaultRowHeight="15"/>
  <cols>
    <col min="1" max="1" width="74" style="5" customWidth="1"/>
    <col min="2" max="2" width="18.42578125" style="5" customWidth="1"/>
    <col min="3" max="16384" width="9.140625" style="5"/>
  </cols>
  <sheetData>
    <row r="1" spans="1:2" ht="48" customHeight="1">
      <c r="A1" s="41" t="s">
        <v>17</v>
      </c>
      <c r="B1" s="41"/>
    </row>
    <row r="2" spans="1:2" ht="16.5" customHeight="1">
      <c r="A2" s="8"/>
      <c r="B2" s="8"/>
    </row>
    <row r="3" spans="1:2" ht="60">
      <c r="A3" s="2" t="s">
        <v>18</v>
      </c>
      <c r="B3" s="12" t="s">
        <v>137</v>
      </c>
    </row>
    <row r="4" spans="1:2" ht="30">
      <c r="A4" s="2" t="s">
        <v>19</v>
      </c>
      <c r="B4" s="12" t="s">
        <v>137</v>
      </c>
    </row>
    <row r="5" spans="1:2">
      <c r="A5" s="2" t="s">
        <v>20</v>
      </c>
      <c r="B5" s="12" t="s">
        <v>137</v>
      </c>
    </row>
    <row r="6" spans="1:2">
      <c r="A6" s="2" t="s">
        <v>21</v>
      </c>
      <c r="B6" s="12" t="s">
        <v>137</v>
      </c>
    </row>
    <row r="7" spans="1:2" ht="28.5">
      <c r="A7" s="3" t="s">
        <v>22</v>
      </c>
      <c r="B7" s="13" t="s">
        <v>137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B7" sqref="B7"/>
    </sheetView>
  </sheetViews>
  <sheetFormatPr defaultRowHeight="15"/>
  <cols>
    <col min="1" max="1" width="60.28515625" customWidth="1"/>
    <col min="2" max="2" width="23" customWidth="1"/>
  </cols>
  <sheetData>
    <row r="1" spans="1:2" ht="55.5" customHeight="1">
      <c r="A1" s="42" t="s">
        <v>23</v>
      </c>
      <c r="B1" s="42"/>
    </row>
    <row r="2" spans="1:2">
      <c r="A2" s="6"/>
      <c r="B2" s="6"/>
    </row>
    <row r="3" spans="1:2" ht="72.75" customHeight="1">
      <c r="A3" s="7" t="s">
        <v>24</v>
      </c>
      <c r="B3" s="11" t="s">
        <v>137</v>
      </c>
    </row>
    <row r="4" spans="1:2" ht="69" customHeight="1">
      <c r="A4" s="7" t="s">
        <v>25</v>
      </c>
      <c r="B4" s="11" t="s">
        <v>137</v>
      </c>
    </row>
    <row r="5" spans="1:2" ht="53.25" customHeight="1">
      <c r="A5" s="7" t="s">
        <v>26</v>
      </c>
      <c r="B5" s="11" t="s">
        <v>137</v>
      </c>
    </row>
    <row r="6" spans="1:2" ht="58.5" customHeight="1">
      <c r="A6" s="7" t="s">
        <v>27</v>
      </c>
      <c r="B6" s="11" t="s">
        <v>137</v>
      </c>
    </row>
    <row r="7" spans="1:2" ht="66.75" customHeight="1">
      <c r="A7" s="7" t="s">
        <v>28</v>
      </c>
      <c r="B7" s="11" t="s">
        <v>137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D6" sqref="D6"/>
    </sheetView>
  </sheetViews>
  <sheetFormatPr defaultRowHeight="15"/>
  <cols>
    <col min="1" max="1" width="53.28515625" customWidth="1"/>
    <col min="2" max="2" width="46" customWidth="1"/>
  </cols>
  <sheetData>
    <row r="1" spans="1:2" ht="36" customHeight="1">
      <c r="A1" s="42" t="s">
        <v>29</v>
      </c>
      <c r="B1" s="42"/>
    </row>
    <row r="2" spans="1:2">
      <c r="A2" s="1"/>
      <c r="B2" s="1"/>
    </row>
    <row r="3" spans="1:2" ht="46.5" customHeight="1">
      <c r="A3" s="2" t="s">
        <v>30</v>
      </c>
      <c r="B3" s="2" t="s">
        <v>134</v>
      </c>
    </row>
    <row r="4" spans="1:2" ht="45">
      <c r="A4" s="2" t="s">
        <v>31</v>
      </c>
      <c r="B4" s="32" t="s">
        <v>155</v>
      </c>
    </row>
    <row r="5" spans="1:2" ht="45">
      <c r="A5" s="2" t="s">
        <v>32</v>
      </c>
      <c r="B5" s="32" t="s">
        <v>156</v>
      </c>
    </row>
    <row r="6" spans="1:2" ht="30">
      <c r="A6" s="2" t="s">
        <v>33</v>
      </c>
      <c r="B6" s="2" t="s">
        <v>135</v>
      </c>
    </row>
    <row r="7" spans="1:2" ht="42.75">
      <c r="A7" s="3" t="s">
        <v>34</v>
      </c>
      <c r="B7" s="4" t="s">
        <v>136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B15" sqref="B15"/>
    </sheetView>
  </sheetViews>
  <sheetFormatPr defaultRowHeight="15"/>
  <cols>
    <col min="1" max="1" width="54.28515625" customWidth="1"/>
    <col min="2" max="2" width="19.85546875" customWidth="1"/>
  </cols>
  <sheetData>
    <row r="1" spans="1:2" ht="51.75" customHeight="1">
      <c r="A1" s="42" t="s">
        <v>35</v>
      </c>
      <c r="B1" s="42"/>
    </row>
    <row r="3" spans="1:2" ht="57">
      <c r="A3" s="3" t="s">
        <v>36</v>
      </c>
      <c r="B3" s="14" t="s">
        <v>137</v>
      </c>
    </row>
    <row r="4" spans="1:2" ht="57">
      <c r="A4" s="3" t="s">
        <v>37</v>
      </c>
      <c r="B4" s="14" t="s">
        <v>137</v>
      </c>
    </row>
    <row r="5" spans="1:2" ht="42.75">
      <c r="A5" s="3" t="s">
        <v>38</v>
      </c>
      <c r="B5" s="14" t="s">
        <v>137</v>
      </c>
    </row>
    <row r="6" spans="1:2" ht="42.75">
      <c r="A6" s="3" t="s">
        <v>39</v>
      </c>
      <c r="B6" s="14" t="s">
        <v>137</v>
      </c>
    </row>
    <row r="7" spans="1:2" ht="57">
      <c r="A7" s="3" t="s">
        <v>40</v>
      </c>
      <c r="B7" s="15" t="s">
        <v>137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G17" sqref="G17"/>
    </sheetView>
  </sheetViews>
  <sheetFormatPr defaultRowHeight="15"/>
  <cols>
    <col min="1" max="1" width="64" customWidth="1"/>
    <col min="2" max="2" width="45.28515625" customWidth="1"/>
  </cols>
  <sheetData>
    <row r="1" spans="1:2" ht="41.25" customHeight="1">
      <c r="A1" s="43" t="s">
        <v>41</v>
      </c>
      <c r="B1" s="43"/>
    </row>
    <row r="2" spans="1:2">
      <c r="A2" s="20"/>
      <c r="B2" s="20"/>
    </row>
    <row r="3" spans="1:2" ht="45">
      <c r="A3" s="10" t="s">
        <v>42</v>
      </c>
      <c r="B3" s="16" t="s">
        <v>134</v>
      </c>
    </row>
    <row r="4" spans="1:2" ht="45">
      <c r="A4" s="10" t="s">
        <v>43</v>
      </c>
      <c r="B4" s="16" t="s">
        <v>157</v>
      </c>
    </row>
    <row r="5" spans="1:2" ht="45">
      <c r="A5" s="10" t="s">
        <v>44</v>
      </c>
      <c r="B5" s="32" t="s">
        <v>158</v>
      </c>
    </row>
    <row r="6" spans="1:2" ht="30">
      <c r="A6" s="10" t="s">
        <v>45</v>
      </c>
      <c r="B6" s="32" t="s">
        <v>145</v>
      </c>
    </row>
    <row r="7" spans="1:2" ht="45">
      <c r="A7" s="19" t="s">
        <v>46</v>
      </c>
      <c r="B7" s="26" t="s">
        <v>136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D5" sqref="D5"/>
    </sheetView>
  </sheetViews>
  <sheetFormatPr defaultRowHeight="15"/>
  <cols>
    <col min="1" max="1" width="63.85546875" customWidth="1"/>
    <col min="2" max="2" width="18.140625" customWidth="1"/>
  </cols>
  <sheetData>
    <row r="1" spans="1:2" ht="54" customHeight="1">
      <c r="A1" s="43" t="s">
        <v>47</v>
      </c>
      <c r="B1" s="43"/>
    </row>
    <row r="2" spans="1:2">
      <c r="A2" s="20"/>
      <c r="B2" s="20"/>
    </row>
    <row r="3" spans="1:2" ht="75">
      <c r="A3" s="10" t="s">
        <v>48</v>
      </c>
      <c r="B3" s="12" t="s">
        <v>137</v>
      </c>
    </row>
    <row r="4" spans="1:2" ht="75">
      <c r="A4" s="10" t="s">
        <v>49</v>
      </c>
      <c r="B4" s="12" t="s">
        <v>137</v>
      </c>
    </row>
    <row r="5" spans="1:2" ht="60">
      <c r="A5" s="10" t="s">
        <v>50</v>
      </c>
      <c r="B5" s="12" t="s">
        <v>137</v>
      </c>
    </row>
    <row r="6" spans="1:2" ht="75">
      <c r="A6" s="10" t="s">
        <v>51</v>
      </c>
      <c r="B6" s="12" t="s">
        <v>137</v>
      </c>
    </row>
    <row r="7" spans="1:2" ht="75">
      <c r="A7" s="19" t="s">
        <v>52</v>
      </c>
      <c r="B7" s="18" t="s">
        <v>137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B36"/>
  <sheetViews>
    <sheetView workbookViewId="0">
      <selection activeCell="E35" sqref="E35"/>
    </sheetView>
  </sheetViews>
  <sheetFormatPr defaultRowHeight="15"/>
  <cols>
    <col min="1" max="1" width="64.140625" customWidth="1"/>
    <col min="2" max="2" width="25.140625" customWidth="1"/>
  </cols>
  <sheetData>
    <row r="1" spans="1:2" ht="41.25" customHeight="1">
      <c r="A1" s="42" t="s">
        <v>164</v>
      </c>
      <c r="B1" s="43"/>
    </row>
    <row r="2" spans="1:2">
      <c r="A2" s="20"/>
      <c r="B2" s="20"/>
    </row>
    <row r="3" spans="1:2" ht="30">
      <c r="A3" s="10" t="s">
        <v>53</v>
      </c>
      <c r="B3" s="38">
        <v>24767</v>
      </c>
    </row>
    <row r="4" spans="1:2" ht="30">
      <c r="A4" s="10" t="s">
        <v>54</v>
      </c>
      <c r="B4" s="38">
        <v>29865.485077745238</v>
      </c>
    </row>
    <row r="5" spans="1:2" ht="30">
      <c r="A5" s="10" t="s">
        <v>55</v>
      </c>
      <c r="B5" s="38">
        <v>8350.9</v>
      </c>
    </row>
    <row r="6" spans="1:2" ht="45">
      <c r="A6" s="10" t="s">
        <v>56</v>
      </c>
      <c r="B6" s="38"/>
    </row>
    <row r="7" spans="1:2" ht="60">
      <c r="A7" s="10" t="s">
        <v>57</v>
      </c>
      <c r="B7" s="38">
        <v>4.1500000000000004</v>
      </c>
    </row>
    <row r="8" spans="1:2" ht="30">
      <c r="A8" s="10" t="s">
        <v>58</v>
      </c>
      <c r="B8" s="38">
        <v>66.260000000000005</v>
      </c>
    </row>
    <row r="9" spans="1:2" ht="30">
      <c r="A9" s="10" t="s">
        <v>59</v>
      </c>
      <c r="B9" s="38"/>
    </row>
    <row r="10" spans="1:2" ht="30">
      <c r="A10" s="10" t="s">
        <v>60</v>
      </c>
      <c r="B10" s="38">
        <f>8393.48-B11</f>
        <v>7735.61</v>
      </c>
    </row>
    <row r="11" spans="1:2" ht="30">
      <c r="A11" s="10" t="s">
        <v>61</v>
      </c>
      <c r="B11" s="38">
        <v>657.87</v>
      </c>
    </row>
    <row r="12" spans="1:2">
      <c r="A12" s="10" t="s">
        <v>62</v>
      </c>
      <c r="B12" s="38">
        <v>33.44</v>
      </c>
    </row>
    <row r="13" spans="1:2" ht="30">
      <c r="A13" s="10" t="s">
        <v>63</v>
      </c>
      <c r="B13" s="39">
        <v>81.78</v>
      </c>
    </row>
    <row r="14" spans="1:2" ht="30">
      <c r="A14" s="10" t="s">
        <v>64</v>
      </c>
      <c r="B14" s="38">
        <f>B4-B5-B7-B8-B10-B11-B12-B13-B15-B16-B17</f>
        <v>241.14507774523418</v>
      </c>
    </row>
    <row r="15" spans="1:2" ht="30">
      <c r="A15" s="10" t="s">
        <v>65</v>
      </c>
      <c r="B15" s="38">
        <v>59.9</v>
      </c>
    </row>
    <row r="16" spans="1:2" ht="75">
      <c r="A16" s="10" t="s">
        <v>66</v>
      </c>
      <c r="B16" s="38">
        <v>9914.4</v>
      </c>
    </row>
    <row r="17" spans="1:2" ht="45">
      <c r="A17" s="10" t="s">
        <v>67</v>
      </c>
      <c r="B17" s="38">
        <v>2720.03</v>
      </c>
    </row>
    <row r="18" spans="1:2" ht="75">
      <c r="A18" s="10" t="s">
        <v>68</v>
      </c>
      <c r="B18" s="38">
        <v>0</v>
      </c>
    </row>
    <row r="19" spans="1:2" ht="45">
      <c r="A19" s="10" t="s">
        <v>69</v>
      </c>
      <c r="B19" s="38">
        <v>0</v>
      </c>
    </row>
    <row r="20" spans="1:2" ht="30">
      <c r="A20" s="10" t="s">
        <v>70</v>
      </c>
      <c r="B20" s="38">
        <f>B3-B4</f>
        <v>-5098.4850777452375</v>
      </c>
    </row>
    <row r="21" spans="1:2" ht="60">
      <c r="A21" s="10" t="s">
        <v>71</v>
      </c>
      <c r="B21" s="27" t="s">
        <v>138</v>
      </c>
    </row>
    <row r="22" spans="1:2" ht="15" customHeight="1">
      <c r="A22" s="44" t="s">
        <v>72</v>
      </c>
      <c r="B22" s="44"/>
    </row>
    <row r="23" spans="1:2" ht="45" customHeight="1">
      <c r="A23" s="44" t="s">
        <v>73</v>
      </c>
      <c r="B23" s="44"/>
    </row>
    <row r="24" spans="1:2" ht="60">
      <c r="A24" s="10" t="s">
        <v>74</v>
      </c>
      <c r="B24" s="12">
        <v>0</v>
      </c>
    </row>
    <row r="25" spans="1:2" ht="30">
      <c r="A25" s="10" t="s">
        <v>75</v>
      </c>
      <c r="B25" s="12">
        <v>180</v>
      </c>
    </row>
    <row r="26" spans="1:2" ht="45">
      <c r="A26" s="10" t="s">
        <v>76</v>
      </c>
      <c r="B26" s="12">
        <v>0</v>
      </c>
    </row>
    <row r="27" spans="1:2" ht="45">
      <c r="A27" s="10" t="s">
        <v>77</v>
      </c>
      <c r="B27" s="12">
        <v>0</v>
      </c>
    </row>
    <row r="28" spans="1:2" ht="75">
      <c r="A28" s="10" t="s">
        <v>78</v>
      </c>
      <c r="B28" s="12">
        <v>152.62</v>
      </c>
    </row>
    <row r="29" spans="1:2" ht="45">
      <c r="A29" s="10" t="s">
        <v>79</v>
      </c>
      <c r="B29" s="17">
        <f>10266/12/8760*1000</f>
        <v>97.659817351598178</v>
      </c>
    </row>
    <row r="30" spans="1:2" ht="30">
      <c r="A30" s="10" t="s">
        <v>80</v>
      </c>
      <c r="B30" s="12">
        <v>10.231999999999999</v>
      </c>
    </row>
    <row r="31" spans="1:2" ht="30">
      <c r="A31" s="10" t="s">
        <v>81</v>
      </c>
      <c r="B31" s="12">
        <v>22</v>
      </c>
    </row>
    <row r="32" spans="1:2" ht="30">
      <c r="A32" s="10" t="s">
        <v>82</v>
      </c>
      <c r="B32" s="12">
        <v>2</v>
      </c>
    </row>
    <row r="33" spans="1:2" ht="60">
      <c r="A33" s="10" t="s">
        <v>83</v>
      </c>
      <c r="B33" s="12">
        <v>0</v>
      </c>
    </row>
    <row r="34" spans="1:2" ht="60">
      <c r="A34" s="10" t="s">
        <v>84</v>
      </c>
      <c r="B34" s="12">
        <v>0</v>
      </c>
    </row>
    <row r="35" spans="1:2" ht="60">
      <c r="A35" s="19" t="s">
        <v>85</v>
      </c>
      <c r="B35" s="18">
        <f>48426.35/(B28*1000)</f>
        <v>0.31730015725330885</v>
      </c>
    </row>
    <row r="36" spans="1:2">
      <c r="A36" s="20"/>
      <c r="B36" s="20"/>
    </row>
  </sheetData>
  <mergeCells count="3">
    <mergeCell ref="A1:B1"/>
    <mergeCell ref="A22:B22"/>
    <mergeCell ref="A23:B23"/>
  </mergeCells>
  <hyperlinks>
    <hyperlink ref="B21" r:id="rId1"/>
  </hyperlinks>
  <pageMargins left="0.70866141732283472" right="0.70866141732283472" top="0.74803149606299213" bottom="0.74803149606299213" header="0.31496062992125984" footer="0.31496062992125984"/>
  <pageSetup paperSize="9" scale="52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F15"/>
  <sheetViews>
    <sheetView workbookViewId="0">
      <selection activeCell="F4" sqref="E4:F4"/>
    </sheetView>
  </sheetViews>
  <sheetFormatPr defaultRowHeight="15"/>
  <cols>
    <col min="1" max="1" width="64" customWidth="1"/>
    <col min="2" max="4" width="15.7109375" customWidth="1"/>
    <col min="5" max="6" width="15.7109375" hidden="1" customWidth="1"/>
  </cols>
  <sheetData>
    <row r="1" spans="1:6" ht="45.75" customHeight="1">
      <c r="A1" s="46" t="s">
        <v>86</v>
      </c>
      <c r="B1" s="46"/>
      <c r="C1" s="46"/>
      <c r="D1" s="46"/>
      <c r="E1" s="46"/>
      <c r="F1" s="46"/>
    </row>
    <row r="2" spans="1:6">
      <c r="A2" s="36" t="s">
        <v>163</v>
      </c>
      <c r="B2" s="34" t="s">
        <v>150</v>
      </c>
      <c r="C2" s="34" t="s">
        <v>151</v>
      </c>
      <c r="D2" s="34" t="s">
        <v>152</v>
      </c>
      <c r="E2" s="34" t="s">
        <v>153</v>
      </c>
      <c r="F2" s="34" t="s">
        <v>154</v>
      </c>
    </row>
    <row r="3" spans="1:6">
      <c r="A3" s="29" t="s">
        <v>87</v>
      </c>
      <c r="B3" s="28">
        <v>0</v>
      </c>
      <c r="C3" s="28">
        <v>0</v>
      </c>
      <c r="D3" s="28">
        <v>0</v>
      </c>
      <c r="E3" s="28">
        <v>0</v>
      </c>
      <c r="F3" s="28">
        <v>0</v>
      </c>
    </row>
    <row r="4" spans="1:6" ht="30">
      <c r="A4" s="29" t="s">
        <v>88</v>
      </c>
      <c r="B4" s="28">
        <v>0</v>
      </c>
      <c r="C4" s="28">
        <v>0</v>
      </c>
      <c r="D4" s="28">
        <v>0</v>
      </c>
      <c r="E4" s="28">
        <v>0</v>
      </c>
      <c r="F4" s="28">
        <v>0</v>
      </c>
    </row>
    <row r="5" spans="1:6" ht="30">
      <c r="A5" s="29" t="s">
        <v>89</v>
      </c>
      <c r="B5" s="28" t="s">
        <v>137</v>
      </c>
      <c r="C5" s="28" t="s">
        <v>137</v>
      </c>
      <c r="D5" s="28" t="s">
        <v>137</v>
      </c>
      <c r="E5" s="28" t="s">
        <v>137</v>
      </c>
      <c r="F5" s="28" t="s">
        <v>137</v>
      </c>
    </row>
    <row r="6" spans="1:6" ht="30">
      <c r="A6" s="29" t="s">
        <v>90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</row>
    <row r="7" spans="1:6" ht="30">
      <c r="A7" s="29" t="s">
        <v>91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</row>
    <row r="8" spans="1:6" ht="45">
      <c r="A8" s="29" t="s">
        <v>92</v>
      </c>
      <c r="B8" s="28">
        <v>0</v>
      </c>
      <c r="C8" s="28">
        <v>0</v>
      </c>
      <c r="D8" s="28">
        <v>0</v>
      </c>
      <c r="E8" s="28">
        <v>0</v>
      </c>
      <c r="F8" s="28">
        <v>0</v>
      </c>
    </row>
    <row r="9" spans="1:6">
      <c r="A9" s="45" t="s">
        <v>72</v>
      </c>
      <c r="B9" s="45"/>
      <c r="C9" s="33"/>
      <c r="D9" s="35"/>
      <c r="E9" s="35"/>
      <c r="F9" s="35"/>
    </row>
    <row r="10" spans="1:6">
      <c r="A10" s="45" t="s">
        <v>93</v>
      </c>
      <c r="B10" s="45"/>
      <c r="C10" s="33"/>
      <c r="D10" s="35"/>
      <c r="E10" s="35"/>
      <c r="F10" s="35"/>
    </row>
    <row r="11" spans="1:6" ht="165">
      <c r="A11" s="29" t="s">
        <v>148</v>
      </c>
      <c r="B11" s="28" t="s">
        <v>137</v>
      </c>
      <c r="C11" s="28" t="s">
        <v>137</v>
      </c>
      <c r="D11" s="28" t="s">
        <v>137</v>
      </c>
      <c r="E11" s="36" t="s">
        <v>159</v>
      </c>
      <c r="F11" s="36" t="s">
        <v>159</v>
      </c>
    </row>
    <row r="12" spans="1:6">
      <c r="A12" s="45" t="s">
        <v>72</v>
      </c>
      <c r="B12" s="45"/>
      <c r="C12" s="33"/>
      <c r="D12" s="35"/>
      <c r="E12" s="35"/>
      <c r="F12" s="35"/>
    </row>
    <row r="13" spans="1:6" ht="42.75" customHeight="1">
      <c r="A13" s="45" t="s">
        <v>94</v>
      </c>
      <c r="B13" s="45"/>
      <c r="C13" s="33"/>
      <c r="D13" s="35"/>
      <c r="E13" s="35"/>
      <c r="F13" s="35"/>
    </row>
    <row r="14" spans="1:6">
      <c r="A14" s="20"/>
      <c r="B14" s="20"/>
      <c r="C14" s="20"/>
    </row>
    <row r="15" spans="1:6">
      <c r="A15" s="20"/>
      <c r="B15" s="20"/>
      <c r="C15" s="20"/>
    </row>
  </sheetData>
  <mergeCells count="5">
    <mergeCell ref="A9:B9"/>
    <mergeCell ref="A10:B10"/>
    <mergeCell ref="A12:B12"/>
    <mergeCell ref="A13:B13"/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1:B8"/>
  <sheetViews>
    <sheetView workbookViewId="0">
      <selection activeCell="G7" sqref="G7"/>
    </sheetView>
  </sheetViews>
  <sheetFormatPr defaultRowHeight="15"/>
  <cols>
    <col min="1" max="1" width="63.85546875" customWidth="1"/>
    <col min="2" max="2" width="18.28515625" customWidth="1"/>
  </cols>
  <sheetData>
    <row r="1" spans="1:2" ht="38.25" customHeight="1">
      <c r="A1" s="42" t="s">
        <v>95</v>
      </c>
      <c r="B1" s="42"/>
    </row>
    <row r="3" spans="1:2">
      <c r="A3" s="2" t="s">
        <v>96</v>
      </c>
      <c r="B3" s="12" t="s">
        <v>137</v>
      </c>
    </row>
    <row r="4" spans="1:2">
      <c r="A4" s="2" t="s">
        <v>97</v>
      </c>
      <c r="B4" s="12" t="s">
        <v>137</v>
      </c>
    </row>
    <row r="5" spans="1:2">
      <c r="A5" s="2" t="s">
        <v>98</v>
      </c>
      <c r="B5" s="12" t="s">
        <v>137</v>
      </c>
    </row>
    <row r="6" spans="1:2" ht="60">
      <c r="A6" s="2" t="s">
        <v>99</v>
      </c>
      <c r="B6" s="12" t="s">
        <v>137</v>
      </c>
    </row>
    <row r="7" spans="1:2" ht="30">
      <c r="A7" s="2" t="s">
        <v>100</v>
      </c>
      <c r="B7" s="12" t="s">
        <v>137</v>
      </c>
    </row>
    <row r="8" spans="1:2" ht="30">
      <c r="A8" s="19" t="s">
        <v>101</v>
      </c>
      <c r="B8" s="18" t="s">
        <v>137</v>
      </c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F6"/>
  <sheetViews>
    <sheetView tabSelected="1" workbookViewId="0">
      <selection activeCell="J4" sqref="J4"/>
    </sheetView>
  </sheetViews>
  <sheetFormatPr defaultRowHeight="15"/>
  <cols>
    <col min="1" max="1" width="64.140625" customWidth="1"/>
    <col min="2" max="4" width="15.7109375" customWidth="1"/>
    <col min="5" max="6" width="15.7109375" hidden="1" customWidth="1"/>
  </cols>
  <sheetData>
    <row r="1" spans="1:6" ht="61.5" customHeight="1">
      <c r="A1" s="47" t="s">
        <v>102</v>
      </c>
      <c r="B1" s="47"/>
      <c r="C1" s="47"/>
      <c r="D1" s="47"/>
      <c r="E1" s="47"/>
      <c r="F1" s="47"/>
    </row>
    <row r="2" spans="1:6">
      <c r="A2" s="36" t="s">
        <v>163</v>
      </c>
      <c r="B2" s="36" t="s">
        <v>150</v>
      </c>
      <c r="C2" s="36" t="s">
        <v>151</v>
      </c>
      <c r="D2" s="36" t="s">
        <v>152</v>
      </c>
      <c r="E2" s="36" t="s">
        <v>153</v>
      </c>
      <c r="F2" s="36" t="s">
        <v>154</v>
      </c>
    </row>
    <row r="3" spans="1:6" ht="30">
      <c r="A3" s="25" t="s">
        <v>103</v>
      </c>
      <c r="B3" s="12">
        <v>0</v>
      </c>
      <c r="C3" s="12">
        <v>0</v>
      </c>
      <c r="D3" s="12">
        <v>0</v>
      </c>
      <c r="E3" s="12">
        <v>0</v>
      </c>
      <c r="F3" s="12">
        <v>0</v>
      </c>
    </row>
    <row r="4" spans="1:6" ht="45">
      <c r="A4" s="25" t="s">
        <v>104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</row>
    <row r="5" spans="1:6" ht="60">
      <c r="A5" s="25" t="s">
        <v>105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</row>
    <row r="6" spans="1:6">
      <c r="A6" s="29" t="s">
        <v>106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E12"/>
  <sheetViews>
    <sheetView workbookViewId="0">
      <selection activeCell="D8" sqref="D8"/>
    </sheetView>
  </sheetViews>
  <sheetFormatPr defaultRowHeight="15"/>
  <cols>
    <col min="1" max="1" width="64.140625" customWidth="1"/>
    <col min="2" max="2" width="20" customWidth="1"/>
  </cols>
  <sheetData>
    <row r="1" spans="1:5" ht="44.25" customHeight="1">
      <c r="A1" s="43" t="s">
        <v>112</v>
      </c>
      <c r="B1" s="43"/>
      <c r="C1" s="20"/>
      <c r="D1" s="20"/>
      <c r="E1" s="20"/>
    </row>
    <row r="2" spans="1:5">
      <c r="A2" s="20"/>
      <c r="B2" s="20"/>
      <c r="C2" s="20"/>
      <c r="D2" s="20"/>
      <c r="E2" s="20"/>
    </row>
    <row r="3" spans="1:5" ht="135">
      <c r="A3" s="19" t="s">
        <v>149</v>
      </c>
      <c r="B3" s="30" t="s">
        <v>160</v>
      </c>
      <c r="C3" s="20"/>
      <c r="D3" s="20"/>
      <c r="E3" s="20"/>
    </row>
    <row r="4" spans="1:5">
      <c r="A4" s="20"/>
      <c r="B4" s="20"/>
      <c r="C4" s="20"/>
      <c r="D4" s="20"/>
      <c r="E4" s="20"/>
    </row>
    <row r="5" spans="1:5">
      <c r="A5" s="20"/>
      <c r="B5" s="20"/>
      <c r="C5" s="20"/>
      <c r="D5" s="20"/>
      <c r="E5" s="20"/>
    </row>
    <row r="6" spans="1:5">
      <c r="A6" s="20"/>
      <c r="B6" s="20"/>
      <c r="C6" s="20"/>
      <c r="D6" s="20"/>
      <c r="E6" s="20"/>
    </row>
    <row r="7" spans="1:5">
      <c r="A7" s="20"/>
      <c r="B7" s="20"/>
      <c r="C7" s="20"/>
      <c r="D7" s="20"/>
      <c r="E7" s="20"/>
    </row>
    <row r="8" spans="1:5">
      <c r="A8" s="20"/>
      <c r="B8" s="20"/>
      <c r="C8" s="20"/>
      <c r="D8" s="20"/>
      <c r="E8" s="20"/>
    </row>
    <row r="9" spans="1:5">
      <c r="A9" s="20"/>
      <c r="B9" s="20"/>
      <c r="C9" s="20"/>
      <c r="D9" s="20"/>
      <c r="E9" s="20"/>
    </row>
    <row r="10" spans="1:5">
      <c r="A10" s="20"/>
      <c r="B10" s="20"/>
      <c r="C10" s="20"/>
      <c r="D10" s="20"/>
      <c r="E10" s="20"/>
    </row>
    <row r="11" spans="1:5">
      <c r="A11" s="20"/>
      <c r="B11" s="20"/>
      <c r="C11" s="20"/>
      <c r="D11" s="20"/>
      <c r="E11" s="20"/>
    </row>
    <row r="12" spans="1:5">
      <c r="A12" s="20"/>
      <c r="B12" s="20"/>
      <c r="C12" s="20"/>
      <c r="D12" s="20"/>
      <c r="E12" s="20"/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D12"/>
  <sheetViews>
    <sheetView workbookViewId="0">
      <selection activeCell="H3" sqref="H3"/>
    </sheetView>
  </sheetViews>
  <sheetFormatPr defaultRowHeight="15"/>
  <cols>
    <col min="1" max="1" width="64.140625" customWidth="1"/>
    <col min="2" max="2" width="26.7109375" customWidth="1"/>
  </cols>
  <sheetData>
    <row r="1" spans="1:4" ht="58.5" customHeight="1">
      <c r="A1" s="43" t="s">
        <v>107</v>
      </c>
      <c r="B1" s="43"/>
      <c r="C1" s="20"/>
      <c r="D1" s="20"/>
    </row>
    <row r="2" spans="1:4">
      <c r="A2" s="20"/>
      <c r="B2" s="20"/>
      <c r="C2" s="20"/>
      <c r="D2" s="20"/>
    </row>
    <row r="3" spans="1:4" ht="38.25" customHeight="1">
      <c r="A3" s="10" t="s">
        <v>108</v>
      </c>
      <c r="B3" s="23" t="s">
        <v>139</v>
      </c>
      <c r="C3" s="37"/>
      <c r="D3" s="37"/>
    </row>
    <row r="4" spans="1:4" ht="45">
      <c r="A4" s="10" t="s">
        <v>109</v>
      </c>
      <c r="B4" s="23" t="s">
        <v>139</v>
      </c>
      <c r="C4" s="37"/>
      <c r="D4" s="37"/>
    </row>
    <row r="5" spans="1:4" ht="75">
      <c r="A5" s="10" t="s">
        <v>110</v>
      </c>
      <c r="B5" s="12" t="s">
        <v>141</v>
      </c>
      <c r="C5" s="20"/>
      <c r="D5" s="20"/>
    </row>
    <row r="6" spans="1:4" ht="45">
      <c r="A6" s="10" t="s">
        <v>111</v>
      </c>
      <c r="B6" s="12" t="s">
        <v>140</v>
      </c>
      <c r="C6" s="20"/>
      <c r="D6" s="20"/>
    </row>
    <row r="7" spans="1:4">
      <c r="A7" s="20"/>
      <c r="B7" s="20"/>
      <c r="C7" s="20"/>
      <c r="D7" s="20"/>
    </row>
    <row r="8" spans="1:4">
      <c r="A8" s="20"/>
      <c r="B8" s="20"/>
      <c r="C8" s="20"/>
      <c r="D8" s="20"/>
    </row>
    <row r="9" spans="1:4">
      <c r="A9" s="20"/>
      <c r="B9" s="20"/>
      <c r="C9" s="20"/>
      <c r="D9" s="20"/>
    </row>
    <row r="10" spans="1:4">
      <c r="A10" s="20"/>
      <c r="B10" s="20"/>
      <c r="C10" s="20"/>
      <c r="D10" s="20"/>
    </row>
    <row r="11" spans="1:4">
      <c r="A11" s="20"/>
      <c r="B11" s="20"/>
      <c r="C11" s="20"/>
      <c r="D11" s="20"/>
    </row>
    <row r="12" spans="1:4">
      <c r="A12" s="20"/>
      <c r="B12" s="20"/>
      <c r="C12" s="20"/>
      <c r="D12" s="20"/>
    </row>
  </sheetData>
  <mergeCells count="1">
    <mergeCell ref="A1:B1"/>
  </mergeCells>
  <hyperlinks>
    <hyperlink ref="B3" r:id="rId1"/>
    <hyperlink ref="B4" r:id="rId2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92D050"/>
  </sheetPr>
  <dimension ref="A1:B5"/>
  <sheetViews>
    <sheetView workbookViewId="0">
      <selection activeCell="H27" sqref="H27"/>
    </sheetView>
  </sheetViews>
  <sheetFormatPr defaultRowHeight="15"/>
  <cols>
    <col min="1" max="1" width="64.140625" customWidth="1"/>
    <col min="2" max="2" width="48.85546875" customWidth="1"/>
  </cols>
  <sheetData>
    <row r="1" spans="1:2" ht="61.5" customHeight="1">
      <c r="A1" s="43" t="s">
        <v>113</v>
      </c>
      <c r="B1" s="43"/>
    </row>
    <row r="2" spans="1:2">
      <c r="A2" s="20"/>
      <c r="B2" s="20"/>
    </row>
    <row r="3" spans="1:2" ht="30">
      <c r="A3" s="2" t="s">
        <v>114</v>
      </c>
      <c r="B3" s="21" t="s">
        <v>142</v>
      </c>
    </row>
    <row r="4" spans="1:2" ht="30">
      <c r="A4" s="2" t="s">
        <v>115</v>
      </c>
      <c r="B4" s="21" t="s">
        <v>142</v>
      </c>
    </row>
    <row r="5" spans="1:2">
      <c r="A5" s="19" t="s">
        <v>116</v>
      </c>
      <c r="B5" s="22" t="s">
        <v>143</v>
      </c>
    </row>
  </sheetData>
  <mergeCells count="1">
    <mergeCell ref="A1:B1"/>
  </mergeCells>
  <hyperlinks>
    <hyperlink ref="B3" r:id="rId1"/>
    <hyperlink ref="B4" r:id="rId2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92D050"/>
  </sheetPr>
  <dimension ref="A1:D13"/>
  <sheetViews>
    <sheetView workbookViewId="0">
      <selection activeCell="F7" sqref="F7"/>
    </sheetView>
  </sheetViews>
  <sheetFormatPr defaultRowHeight="15"/>
  <cols>
    <col min="1" max="1" width="64.140625" customWidth="1"/>
    <col min="2" max="2" width="59.42578125" customWidth="1"/>
  </cols>
  <sheetData>
    <row r="1" spans="1:4" ht="47.25" customHeight="1">
      <c r="A1" s="43" t="s">
        <v>117</v>
      </c>
      <c r="B1" s="43"/>
      <c r="C1" s="20"/>
      <c r="D1" s="20"/>
    </row>
    <row r="2" spans="1:4">
      <c r="A2" s="20"/>
      <c r="B2" s="20"/>
      <c r="C2" s="20"/>
      <c r="D2" s="20"/>
    </row>
    <row r="3" spans="1:4">
      <c r="A3" s="10" t="s">
        <v>118</v>
      </c>
      <c r="B3" s="31" t="s">
        <v>144</v>
      </c>
      <c r="C3" s="20"/>
      <c r="D3" s="20"/>
    </row>
    <row r="4" spans="1:4" ht="45">
      <c r="A4" s="10" t="s">
        <v>119</v>
      </c>
      <c r="B4" s="32" t="s">
        <v>161</v>
      </c>
      <c r="C4" s="20"/>
      <c r="D4" s="20"/>
    </row>
    <row r="5" spans="1:4">
      <c r="A5" s="10" t="s">
        <v>120</v>
      </c>
      <c r="B5" s="10" t="s">
        <v>145</v>
      </c>
      <c r="C5" s="20"/>
      <c r="D5" s="20"/>
    </row>
    <row r="6" spans="1:4" ht="45">
      <c r="A6" s="10" t="s">
        <v>121</v>
      </c>
      <c r="B6" s="10" t="s">
        <v>147</v>
      </c>
      <c r="C6" s="20"/>
      <c r="D6" s="20"/>
    </row>
    <row r="7" spans="1:4" ht="30">
      <c r="A7" s="10" t="s">
        <v>122</v>
      </c>
      <c r="B7" s="32" t="s">
        <v>162</v>
      </c>
      <c r="C7" s="20"/>
      <c r="D7" s="20"/>
    </row>
    <row r="8" spans="1:4" ht="30">
      <c r="A8" s="10" t="s">
        <v>123</v>
      </c>
      <c r="B8" s="10" t="s">
        <v>146</v>
      </c>
      <c r="C8" s="20"/>
      <c r="D8" s="20"/>
    </row>
    <row r="9" spans="1:4" ht="60">
      <c r="A9" s="10" t="s">
        <v>124</v>
      </c>
      <c r="B9" s="16">
        <v>0</v>
      </c>
      <c r="C9" s="20"/>
      <c r="D9" s="20"/>
    </row>
    <row r="10" spans="1:4">
      <c r="A10" s="20"/>
      <c r="B10" s="20"/>
      <c r="C10" s="20"/>
      <c r="D10" s="20"/>
    </row>
    <row r="11" spans="1:4">
      <c r="A11" s="20"/>
      <c r="B11" s="20"/>
      <c r="C11" s="20"/>
      <c r="D11" s="20"/>
    </row>
    <row r="12" spans="1:4">
      <c r="A12" s="20"/>
      <c r="B12" s="20"/>
      <c r="C12" s="20"/>
      <c r="D12" s="20"/>
    </row>
    <row r="13" spans="1:4">
      <c r="A13" s="20"/>
      <c r="B13" s="20"/>
      <c r="C13" s="20"/>
      <c r="D13" s="20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Форма 1</vt:lpstr>
      <vt:lpstr>Форма 2</vt:lpstr>
      <vt:lpstr>Форма 3</vt:lpstr>
      <vt:lpstr>Форма 4</vt:lpstr>
      <vt:lpstr>Форма 5</vt:lpstr>
      <vt:lpstr>Форма 6</vt:lpstr>
      <vt:lpstr>Форма 7</vt:lpstr>
      <vt:lpstr>Форма 8</vt:lpstr>
      <vt:lpstr>Форма 9</vt:lpstr>
      <vt:lpstr>Форма 10</vt:lpstr>
      <vt:lpstr>Форма 11</vt:lpstr>
      <vt:lpstr>Форма 12</vt:lpstr>
      <vt:lpstr>Форма 13</vt:lpstr>
      <vt:lpstr>Форма 14</vt:lpstr>
      <vt:lpstr>Форма 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2018-01-10T08:09:06Z</cp:lastPrinted>
  <dcterms:created xsi:type="dcterms:W3CDTF">2017-08-24T08:24:32Z</dcterms:created>
  <dcterms:modified xsi:type="dcterms:W3CDTF">2018-10-01T03:48:58Z</dcterms:modified>
</cp:coreProperties>
</file>