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0" yWindow="75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H17" i="1"/>
  <c r="G14"/>
  <c r="F11" l="1"/>
  <c r="G9"/>
  <c r="H9" s="1"/>
  <c r="F8"/>
  <c r="G6"/>
  <c r="H6" s="1"/>
  <c r="G7"/>
  <c r="H7" s="1"/>
  <c r="H8"/>
  <c r="G10"/>
  <c r="H10" s="1"/>
  <c r="H11"/>
  <c r="G12"/>
  <c r="H12" s="1"/>
  <c r="G13"/>
  <c r="H13" s="1"/>
  <c r="H14"/>
  <c r="G15"/>
  <c r="H15" s="1"/>
  <c r="G16"/>
  <c r="H16" s="1"/>
  <c r="D6"/>
  <c r="D7"/>
  <c r="D8"/>
  <c r="D9"/>
  <c r="D10"/>
  <c r="D11"/>
  <c r="D12"/>
  <c r="D13"/>
  <c r="D14"/>
  <c r="D15"/>
  <c r="D16"/>
  <c r="D5"/>
  <c r="G5"/>
  <c r="B5"/>
  <c r="B6" s="1"/>
  <c r="F5"/>
  <c r="F6"/>
  <c r="F7"/>
  <c r="B17"/>
  <c r="H5" l="1"/>
  <c r="B7"/>
  <c r="B8" l="1"/>
  <c r="B9" l="1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<sst xmlns="http://schemas.openxmlformats.org/spreadsheetml/2006/main" count="51" uniqueCount="47">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</sst>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4" fontId="4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8" sqref="H18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9" width="9.140625" style="14"/>
    <col min="10" max="10" width="18.5703125" style="14" customWidth="1"/>
    <col min="11" max="16384" width="9.140625" style="14"/>
  </cols>
  <sheetData>
    <row r="1" spans="1:10" ht="15.75">
      <c r="A1" s="36" t="s">
        <v>46</v>
      </c>
      <c r="B1" s="36"/>
      <c r="C1" s="36"/>
      <c r="D1" s="36"/>
      <c r="E1" s="36"/>
      <c r="F1" s="36"/>
      <c r="G1" s="36"/>
      <c r="H1" s="36"/>
    </row>
    <row r="2" spans="1:10" ht="13.5" thickBot="1"/>
    <row r="3" spans="1:10" ht="25.5" customHeight="1" thickBot="1">
      <c r="A3" s="37" t="s">
        <v>34</v>
      </c>
      <c r="B3" s="39" t="s">
        <v>35</v>
      </c>
      <c r="C3" s="40"/>
      <c r="D3" s="41"/>
      <c r="E3" s="39" t="s">
        <v>36</v>
      </c>
      <c r="F3" s="40"/>
      <c r="G3" s="41"/>
      <c r="H3" s="15" t="s">
        <v>37</v>
      </c>
    </row>
    <row r="4" spans="1:10" ht="42.75" customHeight="1" thickBot="1">
      <c r="A4" s="38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10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7" si="0">C5</f>
        <v>2.1312000000000002</v>
      </c>
      <c r="G5" s="21">
        <f>E5*F5</f>
        <v>539101.9584</v>
      </c>
      <c r="H5" s="30">
        <f>G5-D5</f>
        <v>33953.625066666631</v>
      </c>
    </row>
    <row r="6" spans="1:10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10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10" ht="13.5" thickBot="1">
      <c r="A8" s="32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31">
        <f>G8/E8</f>
        <v>2.0913300123134433</v>
      </c>
      <c r="G8" s="21">
        <v>521412.49</v>
      </c>
      <c r="H8" s="30">
        <f t="shared" si="3"/>
        <v>16264.156666666619</v>
      </c>
    </row>
    <row r="9" spans="1:10" ht="13.5" thickBot="1">
      <c r="A9" s="32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>
        <v>253659</v>
      </c>
      <c r="F9" s="31">
        <v>1.9395899999999999</v>
      </c>
      <c r="G9" s="21">
        <f>E9*F9</f>
        <v>491994.45980999997</v>
      </c>
      <c r="H9" s="30">
        <f t="shared" si="3"/>
        <v>-13153.873523333401</v>
      </c>
    </row>
    <row r="10" spans="1:10" ht="13.5" thickBot="1">
      <c r="A10" s="32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>
        <v>246853</v>
      </c>
      <c r="F10" s="31">
        <v>1.93998</v>
      </c>
      <c r="G10" s="21">
        <f t="shared" si="2"/>
        <v>478889.88293999998</v>
      </c>
      <c r="H10" s="30">
        <f t="shared" si="3"/>
        <v>-26258.450393333391</v>
      </c>
    </row>
    <row r="11" spans="1:10" ht="13.5" thickBot="1">
      <c r="A11" s="32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>
        <v>253211</v>
      </c>
      <c r="F11" s="31">
        <f>G11/E11</f>
        <v>1.8287200003159421</v>
      </c>
      <c r="G11" s="21">
        <v>463052.02</v>
      </c>
      <c r="H11" s="30">
        <f t="shared" si="3"/>
        <v>-42096.313333333354</v>
      </c>
    </row>
    <row r="12" spans="1:10" ht="13.5" thickBot="1">
      <c r="A12" s="32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>
        <v>260424</v>
      </c>
      <c r="F12" s="31">
        <v>1.9732400000000001</v>
      </c>
      <c r="G12" s="21">
        <f t="shared" si="2"/>
        <v>513879.05376000004</v>
      </c>
      <c r="H12" s="30">
        <f t="shared" si="3"/>
        <v>8730.7204266666668</v>
      </c>
    </row>
    <row r="13" spans="1:10" ht="13.5" thickBot="1">
      <c r="A13" s="32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>
        <v>259294</v>
      </c>
      <c r="F13" s="31">
        <v>2.2190599999999998</v>
      </c>
      <c r="G13" s="21">
        <f t="shared" si="2"/>
        <v>575388.94363999995</v>
      </c>
      <c r="H13" s="30">
        <f t="shared" si="3"/>
        <v>70240.610306666582</v>
      </c>
      <c r="J13" s="33"/>
    </row>
    <row r="14" spans="1:10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>
        <v>270097</v>
      </c>
      <c r="F14" s="29">
        <v>2.13</v>
      </c>
      <c r="G14" s="21">
        <f>E14*F14</f>
        <v>575306.61</v>
      </c>
      <c r="H14" s="30">
        <f t="shared" si="3"/>
        <v>70158.276666666614</v>
      </c>
    </row>
    <row r="15" spans="1:10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ref="F15:F16" si="5">C15</f>
        <v>2.1312000000000002</v>
      </c>
      <c r="G15" s="21">
        <f t="shared" si="2"/>
        <v>0</v>
      </c>
      <c r="H15" s="30">
        <f t="shared" si="3"/>
        <v>-505148.33333333337</v>
      </c>
      <c r="J15" s="34"/>
    </row>
    <row r="16" spans="1:10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  <c r="J16" s="34"/>
    </row>
    <row r="17" spans="1:10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2489205</v>
      </c>
      <c r="F17" s="29">
        <f>AVERAGE(F5:F16)</f>
        <v>2.0648266677191152</v>
      </c>
      <c r="G17" s="21">
        <f>SUM(G5:G16)</f>
        <v>5103976.05535</v>
      </c>
      <c r="H17" s="21">
        <f>G17-D17/1000</f>
        <v>-957803.94464999996</v>
      </c>
      <c r="J17" s="35"/>
    </row>
    <row r="20" spans="1:10">
      <c r="G20" s="33"/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I36" sqref="I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42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43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2018-11-07T06:00:09Z</dcterms:modified>
</cp:coreProperties>
</file>