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8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8"/>
  <c r="B20" l="1"/>
  <c r="B29"/>
  <c r="B14" i="1"/>
</calcChain>
</file>

<file path=xl/sharedStrings.xml><?xml version="1.0" encoding="utf-8"?>
<sst xmlns="http://schemas.openxmlformats.org/spreadsheetml/2006/main" count="213" uniqueCount="164">
  <si>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</si>
  <si>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</si>
  <si>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</si>
  <si>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</si>
  <si>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</si>
  <si>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</si>
  <si>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</si>
  <si>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</si>
  <si>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</si>
  <si>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</si>
  <si>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</si>
  <si>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</si>
  <si>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</si>
  <si>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</si>
  <si>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</si>
  <si>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</si>
  <si>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</si>
  <si>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</si>
  <si>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</si>
  <si>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</si>
  <si>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</si>
  <si>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</si>
  <si>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</si>
  <si>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</si>
  <si>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</si>
  <si>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</si>
  <si>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</si>
  <si>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</si>
  <si>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</si>
  <si>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</si>
  <si>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</si>
  <si>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</si>
  <si>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</si>
  <si>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</si>
  <si>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</si>
  <si>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</si>
  <si>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</si>
  <si>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</si>
  <si>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</si>
  <si>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</si>
  <si>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</si>
  <si>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</si>
  <si>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</si>
  <si>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</si>
  <si>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</si>
  <si>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</si>
  <si>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</si>
  <si>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</si>
  <si>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</si>
  <si>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</si>
  <si>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</si>
  <si>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</si>
  <si>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</si>
  <si>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</si>
  <si>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</si>
  <si>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</si>
  <si>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</si>
  <si>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</si>
  <si>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</si>
  <si>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</si>
  <si>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</si>
  <si>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</si>
  <si>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</si>
  <si>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</si>
  <si>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</si>
  <si>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</si>
  <si>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</si>
  <si>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</si>
  <si>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</si>
  <si>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</si>
  <si>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</si>
  <si>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</si>
  <si>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</si>
  <si>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</si>
  <si>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</si>
  <si>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</si>
  <si>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</si>
  <si>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</si>
  <si>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</si>
  <si>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</si>
  <si>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</si>
  <si>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</si>
  <si>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</si>
  <si>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</si>
  <si>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</si>
  <si>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</si>
  <si>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</si>
  <si>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</si>
  <si>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</si>
  <si>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</si>
  <si>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</si>
  <si>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</si>
  <si>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</si>
  <si>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</si>
  <si>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</si>
  <si>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</si>
  <si>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</si>
  <si>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</si>
  <si>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</si>
  <si>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</si>
  <si>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</si>
  <si>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</si>
  <si>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</si>
  <si>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</si>
  <si>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</si>
  <si>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</si>
  <si>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</si>
  <si>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</si>
  <si>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</si>
  <si>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</si>
  <si>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</si>
  <si>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</si>
  <si>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</si>
  <si>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</si>
  <si>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</si>
  <si>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</si>
  <si>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</si>
  <si>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</si>
  <si>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</si>
  <si>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</si>
  <si>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</si>
  <si>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</si>
  <si>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</si>
  <si>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</si>
  <si>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</si>
  <si>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</si>
  <si>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</si>
  <si>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</si>
  <si>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</si>
  <si>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</si>
  <si>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</si>
  <si>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</si>
  <si>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</si>
  <si>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</si>
  <si>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</si>
  <si>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</si>
  <si>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</si>
  <si>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</si>
  <si>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</si>
  <si>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</si>
  <si>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</si>
  <si>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</si>
  <si>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</si>
  <si>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</si>
  <si>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</si>
  <si>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</si>
  <si>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</si>
  <si>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</si>
  <si>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</si>
  <si>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</si>
  <si>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</si>
  <si>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 года</t>
  </si>
  <si>
    <t>Постановление МТРиЭ №65/86 от 15.12.2017
Постановление МТРиЭ №86/8 от 20.12.2018</t>
  </si>
  <si>
    <t>Постановление МТРиЭ №67 от 19.12.2017
Постановление МТРиЭ №86/8 от 20.12.2018</t>
  </si>
  <si>
    <t>до 31.12.2019</t>
  </si>
  <si>
    <t>На 2019 год:
с 01.01 по 30.06 - 168,00 руб./Гкал
с 01.07 по 31.12 - 173,59 руб./Гкал</t>
  </si>
  <si>
    <t>Согласно приложению
http://eskchel.ru/peredacha-teplovoj-energii/
2019 год - ставки за ТП (тепло)</t>
  </si>
  <si>
    <t>Форма 8. Информация об основных показателях финансово-хозяйственной деятельности регулируемой организации (за 2018 год)</t>
  </si>
  <si>
    <t>http://eskchel.ru/raskrytie-informatsii/12a/</t>
  </si>
  <si>
    <t>2019 год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</si>
  <si>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</si>
  <si>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</si>
  <si>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25537,86 тыс. руб.</t>
  </si>
  <si>
    <t>Договор оказания услуг по передаче тепловой энергии заключен с единой теплоснабжающей организацией - АО "УСТЭК"-"Челябинск"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</si>
</sst>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J7" sqref="J7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0" t="s">
        <v>16</v>
      </c>
      <c r="B1" s="40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2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3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1" t="s">
        <v>17</v>
      </c>
      <c r="B1" s="41"/>
    </row>
    <row r="2" spans="1:2" ht="16.5" customHeight="1">
      <c r="A2" s="8"/>
      <c r="B2" s="8"/>
    </row>
    <row r="3" spans="1:2" ht="60">
      <c r="A3" s="2" t="s">
        <v>18</v>
      </c>
      <c r="B3" s="12" t="s">
        <v>136</v>
      </c>
    </row>
    <row r="4" spans="1:2" ht="30">
      <c r="A4" s="2" t="s">
        <v>19</v>
      </c>
      <c r="B4" s="12" t="s">
        <v>136</v>
      </c>
    </row>
    <row r="5" spans="1:2">
      <c r="A5" s="2" t="s">
        <v>20</v>
      </c>
      <c r="B5" s="12" t="s">
        <v>136</v>
      </c>
    </row>
    <row r="6" spans="1:2">
      <c r="A6" s="2" t="s">
        <v>21</v>
      </c>
      <c r="B6" s="12" t="s">
        <v>136</v>
      </c>
    </row>
    <row r="7" spans="1:2" ht="28.5">
      <c r="A7" s="3" t="s">
        <v>22</v>
      </c>
      <c r="B7" s="13" t="s">
        <v>136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2" t="s">
        <v>23</v>
      </c>
      <c r="B1" s="42"/>
    </row>
    <row r="2" spans="1:2">
      <c r="A2" s="6"/>
      <c r="B2" s="6"/>
    </row>
    <row r="3" spans="1:2" ht="72.75" customHeight="1">
      <c r="A3" s="7" t="s">
        <v>24</v>
      </c>
      <c r="B3" s="11" t="s">
        <v>136</v>
      </c>
    </row>
    <row r="4" spans="1:2" ht="69" customHeight="1">
      <c r="A4" s="7" t="s">
        <v>25</v>
      </c>
      <c r="B4" s="11" t="s">
        <v>136</v>
      </c>
    </row>
    <row r="5" spans="1:2" ht="53.25" customHeight="1">
      <c r="A5" s="7" t="s">
        <v>26</v>
      </c>
      <c r="B5" s="11" t="s">
        <v>136</v>
      </c>
    </row>
    <row r="6" spans="1:2" ht="58.5" customHeight="1">
      <c r="A6" s="7" t="s">
        <v>27</v>
      </c>
      <c r="B6" s="11" t="s">
        <v>136</v>
      </c>
    </row>
    <row r="7" spans="1:2" ht="66.75" customHeight="1">
      <c r="A7" s="7" t="s">
        <v>28</v>
      </c>
      <c r="B7" s="11" t="s">
        <v>136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E5" sqref="E5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2" t="s">
        <v>29</v>
      </c>
      <c r="B1" s="42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38" t="s">
        <v>152</v>
      </c>
    </row>
    <row r="5" spans="1:2" ht="53.25" customHeight="1">
      <c r="A5" s="2" t="s">
        <v>32</v>
      </c>
      <c r="B5" s="39" t="s">
        <v>155</v>
      </c>
    </row>
    <row r="6" spans="1:2" ht="30">
      <c r="A6" s="2" t="s">
        <v>33</v>
      </c>
      <c r="B6" s="38" t="s">
        <v>151</v>
      </c>
    </row>
    <row r="7" spans="1:2" ht="42.75">
      <c r="A7" s="3" t="s">
        <v>34</v>
      </c>
      <c r="B7" s="4" t="s">
        <v>135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2" t="s">
        <v>35</v>
      </c>
      <c r="B1" s="42"/>
    </row>
    <row r="3" spans="1:2" ht="57">
      <c r="A3" s="3" t="s">
        <v>36</v>
      </c>
      <c r="B3" s="14" t="s">
        <v>136</v>
      </c>
    </row>
    <row r="4" spans="1:2" ht="57">
      <c r="A4" s="3" t="s">
        <v>37</v>
      </c>
      <c r="B4" s="14" t="s">
        <v>136</v>
      </c>
    </row>
    <row r="5" spans="1:2" ht="42.75">
      <c r="A5" s="3" t="s">
        <v>38</v>
      </c>
      <c r="B5" s="14" t="s">
        <v>136</v>
      </c>
    </row>
    <row r="6" spans="1:2" ht="42.75">
      <c r="A6" s="3" t="s">
        <v>39</v>
      </c>
      <c r="B6" s="14" t="s">
        <v>136</v>
      </c>
    </row>
    <row r="7" spans="1:2" ht="57">
      <c r="A7" s="3" t="s">
        <v>40</v>
      </c>
      <c r="B7" s="15" t="s">
        <v>136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0" sqref="B10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3" t="s">
        <v>41</v>
      </c>
      <c r="B1" s="43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153</v>
      </c>
    </row>
    <row r="5" spans="1:2" ht="45">
      <c r="A5" s="10" t="s">
        <v>44</v>
      </c>
      <c r="B5" s="39" t="s">
        <v>156</v>
      </c>
    </row>
    <row r="6" spans="1:2" ht="30">
      <c r="A6" s="10" t="s">
        <v>45</v>
      </c>
      <c r="B6" s="38" t="s">
        <v>154</v>
      </c>
    </row>
    <row r="7" spans="1:2" ht="45">
      <c r="A7" s="19" t="s">
        <v>46</v>
      </c>
      <c r="B7" s="25" t="s">
        <v>135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0" sqref="B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3" t="s">
        <v>47</v>
      </c>
      <c r="B1" s="43"/>
    </row>
    <row r="2" spans="1:2">
      <c r="A2" s="20"/>
      <c r="B2" s="20"/>
    </row>
    <row r="3" spans="1:2" ht="75">
      <c r="A3" s="10" t="s">
        <v>48</v>
      </c>
      <c r="B3" s="12" t="s">
        <v>136</v>
      </c>
    </row>
    <row r="4" spans="1:2" ht="75">
      <c r="A4" s="10" t="s">
        <v>49</v>
      </c>
      <c r="B4" s="12" t="s">
        <v>136</v>
      </c>
    </row>
    <row r="5" spans="1:2" ht="60">
      <c r="A5" s="10" t="s">
        <v>50</v>
      </c>
      <c r="B5" s="12" t="s">
        <v>136</v>
      </c>
    </row>
    <row r="6" spans="1:2" ht="75">
      <c r="A6" s="10" t="s">
        <v>51</v>
      </c>
      <c r="B6" s="12" t="s">
        <v>136</v>
      </c>
    </row>
    <row r="7" spans="1:2" ht="75">
      <c r="A7" s="19" t="s">
        <v>52</v>
      </c>
      <c r="B7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workbookViewId="0">
      <selection activeCell="B36" sqref="B36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2" t="s">
        <v>157</v>
      </c>
      <c r="B1" s="43"/>
    </row>
    <row r="2" spans="1:2">
      <c r="A2" s="20"/>
      <c r="B2" s="20"/>
    </row>
    <row r="3" spans="1:2" ht="30">
      <c r="A3" s="10" t="s">
        <v>53</v>
      </c>
      <c r="B3" s="36">
        <v>31612798.91</v>
      </c>
    </row>
    <row r="4" spans="1:2" ht="30">
      <c r="A4" s="10" t="s">
        <v>54</v>
      </c>
      <c r="B4" s="36">
        <v>36879343.82</v>
      </c>
    </row>
    <row r="5" spans="1:2" ht="30">
      <c r="A5" s="10" t="s">
        <v>55</v>
      </c>
      <c r="B5" s="36">
        <v>12849247.039999999</v>
      </c>
    </row>
    <row r="6" spans="1:2" ht="45">
      <c r="A6" s="10" t="s">
        <v>56</v>
      </c>
      <c r="B6" s="36">
        <v>0</v>
      </c>
    </row>
    <row r="7" spans="1:2" ht="60">
      <c r="A7" s="10" t="s">
        <v>57</v>
      </c>
      <c r="B7" s="36">
        <v>0</v>
      </c>
    </row>
    <row r="8" spans="1:2" ht="30">
      <c r="A8" s="10" t="s">
        <v>58</v>
      </c>
      <c r="B8" s="36">
        <v>0</v>
      </c>
    </row>
    <row r="9" spans="1:2" ht="30">
      <c r="A9" s="10" t="s">
        <v>59</v>
      </c>
      <c r="B9" s="36">
        <v>0</v>
      </c>
    </row>
    <row r="10" spans="1:2" ht="30">
      <c r="A10" s="10" t="s">
        <v>60</v>
      </c>
      <c r="B10" s="36">
        <v>7883161.5499999998</v>
      </c>
    </row>
    <row r="11" spans="1:2" ht="30">
      <c r="A11" s="10" t="s">
        <v>61</v>
      </c>
      <c r="B11" s="36">
        <v>635297.94999999995</v>
      </c>
    </row>
    <row r="12" spans="1:2">
      <c r="A12" s="10" t="s">
        <v>62</v>
      </c>
      <c r="B12" s="36">
        <v>118387.44</v>
      </c>
    </row>
    <row r="13" spans="1:2" ht="30">
      <c r="A13" s="10" t="s">
        <v>63</v>
      </c>
      <c r="B13" s="37">
        <v>111488.34</v>
      </c>
    </row>
    <row r="14" spans="1:2" ht="30">
      <c r="A14" s="10" t="s">
        <v>64</v>
      </c>
      <c r="B14" s="36">
        <v>1703446.27</v>
      </c>
    </row>
    <row r="15" spans="1:2" ht="30">
      <c r="A15" s="10" t="s">
        <v>65</v>
      </c>
      <c r="B15" s="36">
        <v>210651.35000000006</v>
      </c>
    </row>
    <row r="16" spans="1:2" ht="75">
      <c r="A16" s="10" t="s">
        <v>66</v>
      </c>
      <c r="B16" s="36">
        <v>11982210.390000001</v>
      </c>
    </row>
    <row r="17" spans="1:2" ht="45">
      <c r="A17" s="10" t="s">
        <v>67</v>
      </c>
      <c r="B17" s="36">
        <f>B4-(B5+B10+B11+B12+B13+B14+B15+B16)</f>
        <v>1385453.4900000021</v>
      </c>
    </row>
    <row r="18" spans="1:2" ht="75">
      <c r="A18" s="10" t="s">
        <v>68</v>
      </c>
      <c r="B18" s="36">
        <v>-5424811.5413561016</v>
      </c>
    </row>
    <row r="19" spans="1:2" ht="45">
      <c r="A19" s="10" t="s">
        <v>69</v>
      </c>
      <c r="B19" s="36">
        <v>0</v>
      </c>
    </row>
    <row r="20" spans="1:2" ht="30">
      <c r="A20" s="10" t="s">
        <v>70</v>
      </c>
      <c r="B20" s="36">
        <f>B3-B4</f>
        <v>-5266544.91</v>
      </c>
    </row>
    <row r="21" spans="1:2" ht="60">
      <c r="A21" s="10" t="s">
        <v>71</v>
      </c>
      <c r="B21" s="26" t="s">
        <v>158</v>
      </c>
    </row>
    <row r="22" spans="1:2" ht="15" customHeight="1">
      <c r="A22" s="44" t="s">
        <v>72</v>
      </c>
      <c r="B22" s="44"/>
    </row>
    <row r="23" spans="1:2" ht="45" customHeight="1">
      <c r="A23" s="44" t="s">
        <v>73</v>
      </c>
      <c r="B23" s="44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189.03299999999999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15.891999999999999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v>0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 display="http://eskchel.ru/raskrytie-informatsii/9a/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tabSelected="1" workbookViewId="0">
      <selection activeCell="J5" sqref="J5"/>
    </sheetView>
  </sheetViews>
  <sheetFormatPr defaultRowHeight="15"/>
  <cols>
    <col min="1" max="1" width="64" customWidth="1"/>
    <col min="2" max="3" width="15.7109375" customWidth="1"/>
    <col min="4" max="6" width="15.7109375" hidden="1" customWidth="1"/>
  </cols>
  <sheetData>
    <row r="1" spans="1:6" ht="45.75" customHeight="1">
      <c r="A1" s="46" t="s">
        <v>86</v>
      </c>
      <c r="B1" s="46"/>
      <c r="C1" s="46"/>
      <c r="D1" s="46"/>
      <c r="E1" s="46"/>
      <c r="F1" s="46"/>
    </row>
    <row r="2" spans="1:6">
      <c r="A2" s="34" t="s">
        <v>159</v>
      </c>
      <c r="B2" s="32" t="s">
        <v>145</v>
      </c>
      <c r="C2" s="32" t="s">
        <v>146</v>
      </c>
      <c r="D2" s="32" t="s">
        <v>147</v>
      </c>
      <c r="E2" s="32" t="s">
        <v>148</v>
      </c>
      <c r="F2" s="32" t="s">
        <v>149</v>
      </c>
    </row>
    <row r="3" spans="1:6">
      <c r="A3" s="28" t="s">
        <v>87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</row>
    <row r="4" spans="1:6" ht="30">
      <c r="A4" s="28" t="s">
        <v>88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</row>
    <row r="5" spans="1:6" ht="30">
      <c r="A5" s="28" t="s">
        <v>89</v>
      </c>
      <c r="B5" s="27" t="s">
        <v>136</v>
      </c>
      <c r="C5" s="27" t="s">
        <v>136</v>
      </c>
      <c r="D5" s="27" t="s">
        <v>136</v>
      </c>
      <c r="E5" s="27" t="s">
        <v>136</v>
      </c>
      <c r="F5" s="27" t="s">
        <v>136</v>
      </c>
    </row>
    <row r="6" spans="1:6" ht="30">
      <c r="A6" s="28" t="s">
        <v>90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</row>
    <row r="7" spans="1:6" ht="30">
      <c r="A7" s="28" t="s">
        <v>91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</row>
    <row r="8" spans="1:6" ht="4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</row>
    <row r="9" spans="1:6">
      <c r="A9" s="45" t="s">
        <v>72</v>
      </c>
      <c r="B9" s="45"/>
      <c r="C9" s="31"/>
      <c r="D9" s="33"/>
      <c r="E9" s="33"/>
      <c r="F9" s="33"/>
    </row>
    <row r="10" spans="1:6">
      <c r="A10" s="45" t="s">
        <v>93</v>
      </c>
      <c r="B10" s="45"/>
      <c r="C10" s="31"/>
      <c r="D10" s="33"/>
      <c r="E10" s="33"/>
      <c r="F10" s="33"/>
    </row>
    <row r="11" spans="1:6" ht="165">
      <c r="A11" s="28" t="s">
        <v>143</v>
      </c>
      <c r="B11" s="27" t="s">
        <v>136</v>
      </c>
      <c r="C11" s="27" t="s">
        <v>136</v>
      </c>
      <c r="D11" s="27" t="s">
        <v>136</v>
      </c>
      <c r="E11" s="34" t="s">
        <v>150</v>
      </c>
      <c r="F11" s="34" t="s">
        <v>150</v>
      </c>
    </row>
    <row r="12" spans="1:6">
      <c r="A12" s="45" t="s">
        <v>72</v>
      </c>
      <c r="B12" s="45"/>
      <c r="C12" s="31"/>
      <c r="D12" s="33"/>
      <c r="E12" s="33"/>
      <c r="F12" s="33"/>
    </row>
    <row r="13" spans="1:6" ht="42.75" customHeight="1">
      <c r="A13" s="45" t="s">
        <v>94</v>
      </c>
      <c r="B13" s="45"/>
      <c r="C13" s="31"/>
      <c r="D13" s="33"/>
      <c r="E13" s="33"/>
      <c r="F13" s="33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2" t="s">
        <v>95</v>
      </c>
      <c r="B1" s="42"/>
    </row>
    <row r="3" spans="1:2">
      <c r="A3" s="2" t="s">
        <v>96</v>
      </c>
      <c r="B3" s="12" t="s">
        <v>136</v>
      </c>
    </row>
    <row r="4" spans="1:2">
      <c r="A4" s="2" t="s">
        <v>97</v>
      </c>
      <c r="B4" s="12" t="s">
        <v>136</v>
      </c>
    </row>
    <row r="5" spans="1:2">
      <c r="A5" s="2" t="s">
        <v>98</v>
      </c>
      <c r="B5" s="12" t="s">
        <v>136</v>
      </c>
    </row>
    <row r="6" spans="1:2" ht="60">
      <c r="A6" s="2" t="s">
        <v>99</v>
      </c>
      <c r="B6" s="12" t="s">
        <v>136</v>
      </c>
    </row>
    <row r="7" spans="1:2" ht="30">
      <c r="A7" s="2" t="s">
        <v>100</v>
      </c>
      <c r="B7" s="12" t="s">
        <v>136</v>
      </c>
    </row>
    <row r="8" spans="1:2" ht="30">
      <c r="A8" s="19" t="s">
        <v>101</v>
      </c>
      <c r="B8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M4" sqref="M4"/>
    </sheetView>
  </sheetViews>
  <sheetFormatPr defaultRowHeight="15"/>
  <cols>
    <col min="1" max="1" width="64.140625" customWidth="1"/>
    <col min="2" max="3" width="15.7109375" customWidth="1"/>
    <col min="4" max="6" width="15.7109375" hidden="1" customWidth="1"/>
  </cols>
  <sheetData>
    <row r="1" spans="1:6" ht="61.5" customHeight="1">
      <c r="A1" s="47" t="s">
        <v>102</v>
      </c>
      <c r="B1" s="47"/>
      <c r="C1" s="47"/>
      <c r="D1" s="47"/>
      <c r="E1" s="47"/>
      <c r="F1" s="47"/>
    </row>
    <row r="2" spans="1:6">
      <c r="A2" s="34" t="s">
        <v>159</v>
      </c>
      <c r="B2" s="34" t="s">
        <v>145</v>
      </c>
      <c r="C2" s="34" t="s">
        <v>146</v>
      </c>
      <c r="D2" s="34" t="s">
        <v>147</v>
      </c>
      <c r="E2" s="34" t="s">
        <v>148</v>
      </c>
      <c r="F2" s="34" t="s">
        <v>149</v>
      </c>
    </row>
    <row r="3" spans="1:6" ht="30">
      <c r="A3" s="24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4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4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8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B11" sqref="B11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3" t="s">
        <v>112</v>
      </c>
      <c r="B1" s="43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144</v>
      </c>
      <c r="B3" s="29" t="s">
        <v>163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3" sqref="H3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3" t="s">
        <v>107</v>
      </c>
      <c r="B1" s="43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2" t="s">
        <v>137</v>
      </c>
      <c r="C3" s="35"/>
      <c r="D3" s="35"/>
    </row>
    <row r="4" spans="1:4" ht="45">
      <c r="A4" s="10" t="s">
        <v>109</v>
      </c>
      <c r="B4" s="22" t="s">
        <v>137</v>
      </c>
      <c r="C4" s="35"/>
      <c r="D4" s="35"/>
    </row>
    <row r="5" spans="1:4" ht="75">
      <c r="A5" s="10" t="s">
        <v>110</v>
      </c>
      <c r="B5" s="12" t="s">
        <v>139</v>
      </c>
      <c r="C5" s="20"/>
      <c r="D5" s="20"/>
    </row>
    <row r="6" spans="1:4" ht="45">
      <c r="A6" s="10" t="s">
        <v>111</v>
      </c>
      <c r="B6" s="12" t="s">
        <v>138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3" t="s">
        <v>113</v>
      </c>
      <c r="B1" s="43"/>
    </row>
    <row r="2" spans="1:2">
      <c r="A2" s="20"/>
      <c r="B2" s="20"/>
    </row>
    <row r="3" spans="1:2" ht="30">
      <c r="A3" s="2" t="s">
        <v>114</v>
      </c>
      <c r="B3" s="21" t="s">
        <v>160</v>
      </c>
    </row>
    <row r="4" spans="1:2" ht="30">
      <c r="A4" s="2" t="s">
        <v>115</v>
      </c>
      <c r="B4" s="21" t="s">
        <v>160</v>
      </c>
    </row>
    <row r="5" spans="1:2" ht="75">
      <c r="A5" s="19" t="s">
        <v>116</v>
      </c>
      <c r="B5" s="23" t="s">
        <v>161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B13" sqref="B13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3" t="s">
        <v>117</v>
      </c>
      <c r="B1" s="43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0" t="s">
        <v>140</v>
      </c>
      <c r="C3" s="20"/>
      <c r="D3" s="20"/>
    </row>
    <row r="4" spans="1:4" ht="45">
      <c r="A4" s="10" t="s">
        <v>119</v>
      </c>
      <c r="B4" s="39" t="s">
        <v>155</v>
      </c>
      <c r="C4" s="20"/>
      <c r="D4" s="20"/>
    </row>
    <row r="5" spans="1:4">
      <c r="A5" s="10" t="s">
        <v>120</v>
      </c>
      <c r="B5" s="38" t="s">
        <v>154</v>
      </c>
      <c r="C5" s="20"/>
      <c r="D5" s="20"/>
    </row>
    <row r="6" spans="1:4" ht="45">
      <c r="A6" s="10" t="s">
        <v>121</v>
      </c>
      <c r="B6" s="38" t="s">
        <v>142</v>
      </c>
      <c r="C6" s="20"/>
      <c r="D6" s="20"/>
    </row>
    <row r="7" spans="1:4" ht="30">
      <c r="A7" s="10" t="s">
        <v>122</v>
      </c>
      <c r="B7" s="39" t="s">
        <v>162</v>
      </c>
      <c r="C7" s="20"/>
      <c r="D7" s="20"/>
    </row>
    <row r="8" spans="1:4" ht="30">
      <c r="A8" s="10" t="s">
        <v>123</v>
      </c>
      <c r="B8" s="38" t="s">
        <v>141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2019-07-05T03:43:36Z</dcterms:modified>
</cp:coreProperties>
</file>