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105" yWindow="-135" windowWidth="18825" windowHeight="11760"/>
  </bookViews>
  <sheets>
    <sheet name="2020 год" sheetId="2" r:id="rId1"/>
  </sheets>
  <calcPr calcId="125725"/>
</workbook>
</file>

<file path=xl/calcChain.xml><?xml version="1.0" encoding="utf-8"?>
<calcChain xmlns="http://schemas.openxmlformats.org/spreadsheetml/2006/main">
  <c r="B18" i="2"/>
  <c r="N6" l="1"/>
  <c r="H6"/>
  <c r="F6"/>
  <c r="O17"/>
  <c r="J18" l="1"/>
  <c r="O16"/>
  <c r="O15" l="1"/>
  <c r="O14" l="1"/>
  <c r="O13" l="1"/>
  <c r="O12"/>
  <c r="O11" l="1"/>
  <c r="O10"/>
  <c r="O9" l="1"/>
  <c r="O8" l="1"/>
  <c r="P18" l="1"/>
  <c r="Q18" s="1"/>
  <c r="N18"/>
  <c r="M18"/>
  <c r="E18"/>
  <c r="H18" s="1"/>
  <c r="I17"/>
  <c r="I16"/>
  <c r="I15"/>
  <c r="I14"/>
  <c r="I12"/>
  <c r="I11"/>
  <c r="I10"/>
  <c r="I9"/>
  <c r="I8"/>
  <c r="O7"/>
  <c r="I7"/>
  <c r="K18"/>
  <c r="O6"/>
  <c r="O18" s="1"/>
  <c r="I13" l="1"/>
  <c r="F18"/>
  <c r="I18" s="1"/>
  <c r="I6"/>
  <c r="D6"/>
  <c r="Q6" s="1"/>
  <c r="D7" l="1"/>
  <c r="Q7" s="1"/>
  <c r="D8" l="1"/>
  <c r="Q8" s="1"/>
  <c r="D9" l="1"/>
  <c r="Q9" s="1"/>
  <c r="D10" l="1"/>
  <c r="Q10" s="1"/>
  <c r="D11" l="1"/>
  <c r="Q11" s="1"/>
  <c r="D12" l="1"/>
  <c r="Q12" s="1"/>
  <c r="D13" l="1"/>
  <c r="Q13" s="1"/>
  <c r="D14" l="1"/>
  <c r="Q14" s="1"/>
  <c r="D15" l="1"/>
  <c r="Q15" s="1"/>
  <c r="D16" l="1"/>
  <c r="Q16" s="1"/>
  <c r="B17"/>
  <c r="D17" s="1"/>
  <c r="Q17" s="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<sst xmlns="http://schemas.openxmlformats.org/spreadsheetml/2006/main" count="37" uniqueCount="32">
  <si>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</si>
  <si>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</si>
  <si>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</si>
  <si>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</si>
  <si>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</si>
  <si>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</si>
  <si>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</si>
  <si>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</si>
  <si>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</si>
  <si>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</si>
  <si>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</si>
  <si>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</si>
  <si>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</si>
  <si>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</si>
  <si>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</si>
  <si>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</si>
  <si>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</si>
  <si>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</si>
  <si>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</si>
  <si>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</si>
  <si>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</si>
  <si>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</si>
  <si>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</si>
  <si>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</si>
  <si>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</si>
  <si>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</si>
  <si>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</si>
  <si>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</si>
  <si>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</si>
  <si>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</si>
  <si>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</si>
  <si>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2020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</si>
</sst>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2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1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6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5" fontId="27" fillId="0" borderId="1" applyFont="0" applyFill="0" applyBorder="0" applyAlignment="0" applyProtection="0"/>
    <xf numFmtId="168" fontId="20" fillId="32" borderId="1">
      <protection locked="0"/>
    </xf>
    <xf numFmtId="0" fontId="28" fillId="0" borderId="1" applyFill="0" applyBorder="0" applyProtection="0">
      <alignment vertical="center"/>
    </xf>
    <xf numFmtId="164" fontId="20" fillId="32" borderId="1">
      <protection locked="0"/>
    </xf>
    <xf numFmtId="167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43" fontId="20" fillId="0" borderId="1" applyFont="0" applyFill="0" applyBorder="0" applyAlignment="0" applyProtection="0"/>
    <xf numFmtId="41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</cellStyleXfs>
  <cellXfs count="44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8" fillId="0" borderId="28" xfId="46" applyNumberFormat="1" applyFont="1" applyFill="1" applyBorder="1" applyAlignment="1" applyProtection="1">
      <alignment horizontal="right" vertical="center"/>
    </xf>
    <xf numFmtId="4" fontId="2" fillId="37" borderId="9" xfId="0" applyNumberFormat="1" applyFont="1" applyFill="1" applyBorder="1" applyAlignment="1">
      <alignment horizontal="center" vertical="top"/>
    </xf>
    <xf numFmtId="4" fontId="2" fillId="37" borderId="8" xfId="0" applyNumberFormat="1" applyFont="1" applyFill="1" applyBorder="1" applyAlignment="1">
      <alignment horizontal="center" vertical="center"/>
    </xf>
    <xf numFmtId="167" fontId="2" fillId="0" borderId="11" xfId="0" applyNumberFormat="1" applyFont="1" applyBorder="1" applyAlignment="1">
      <alignment horizontal="center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164" fontId="2" fillId="38" borderId="1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91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tabSelected="1" workbookViewId="0">
      <selection activeCell="E31" sqref="E31"/>
    </sheetView>
  </sheetViews>
  <sheetFormatPr defaultRowHeight="12.75"/>
  <cols>
    <col min="1" max="1" width="9.140625" style="1"/>
    <col min="2" max="2" width="11.140625" style="1" customWidth="1"/>
    <col min="3" max="3" width="9.140625" style="1"/>
    <col min="4" max="4" width="11" style="1" customWidth="1"/>
    <col min="5" max="5" width="13.140625" style="1" customWidth="1"/>
    <col min="6" max="6" width="10.5703125" style="1" customWidth="1"/>
    <col min="7" max="7" width="6.28515625" style="1" customWidth="1"/>
    <col min="8" max="8" width="7.5703125" style="1" customWidth="1"/>
    <col min="9" max="9" width="8.42578125" style="1" customWidth="1"/>
    <col min="10" max="10" width="7.42578125" style="1" customWidth="1"/>
    <col min="11" max="11" width="8.5703125" style="1" customWidth="1"/>
    <col min="12" max="13" width="7" style="1" customWidth="1"/>
    <col min="14" max="14" width="8.28515625" style="1" customWidth="1"/>
    <col min="15" max="15" width="9.140625" style="1"/>
    <col min="16" max="16" width="10" style="1" customWidth="1"/>
    <col min="17" max="17" width="10.5703125" style="1" customWidth="1"/>
    <col min="18" max="18" width="9.140625" style="1"/>
    <col min="19" max="19" width="18.5703125" style="1" customWidth="1"/>
    <col min="20" max="16384" width="9.140625" style="1"/>
  </cols>
  <sheetData>
    <row r="1" spans="1:19" ht="15.75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9" ht="13.5" thickBot="1"/>
    <row r="3" spans="1:19" ht="25.5" customHeight="1" thickBot="1">
      <c r="A3" s="33" t="s">
        <v>12</v>
      </c>
      <c r="B3" s="36" t="s">
        <v>13</v>
      </c>
      <c r="C3" s="37"/>
      <c r="D3" s="38"/>
      <c r="E3" s="36" t="s">
        <v>14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8"/>
      <c r="Q3" s="2" t="s">
        <v>15</v>
      </c>
    </row>
    <row r="4" spans="1:19" ht="42.75" customHeight="1" thickBot="1">
      <c r="A4" s="34"/>
      <c r="B4" s="39" t="s">
        <v>21</v>
      </c>
      <c r="C4" s="39" t="s">
        <v>22</v>
      </c>
      <c r="D4" s="39" t="s">
        <v>16</v>
      </c>
      <c r="E4" s="5" t="s">
        <v>20</v>
      </c>
      <c r="F4" s="41" t="s">
        <v>24</v>
      </c>
      <c r="G4" s="42"/>
      <c r="H4" s="42"/>
      <c r="I4" s="43"/>
      <c r="J4" s="41" t="s">
        <v>29</v>
      </c>
      <c r="K4" s="42"/>
      <c r="L4" s="42"/>
      <c r="M4" s="42"/>
      <c r="N4" s="43"/>
      <c r="O4" s="5" t="s">
        <v>18</v>
      </c>
      <c r="P4" s="5" t="s">
        <v>17</v>
      </c>
      <c r="Q4" s="6" t="s">
        <v>19</v>
      </c>
    </row>
    <row r="5" spans="1:19" ht="42.75" customHeight="1" thickBot="1">
      <c r="A5" s="35"/>
      <c r="B5" s="40"/>
      <c r="C5" s="40"/>
      <c r="D5" s="40"/>
      <c r="E5" s="19" t="s">
        <v>30</v>
      </c>
      <c r="F5" s="19" t="s">
        <v>25</v>
      </c>
      <c r="G5" s="19" t="s">
        <v>26</v>
      </c>
      <c r="H5" s="19" t="s">
        <v>27</v>
      </c>
      <c r="I5" s="19" t="s">
        <v>28</v>
      </c>
      <c r="J5" s="19" t="s">
        <v>30</v>
      </c>
      <c r="K5" s="19" t="s">
        <v>25</v>
      </c>
      <c r="L5" s="19" t="s">
        <v>26</v>
      </c>
      <c r="M5" s="19" t="s">
        <v>27</v>
      </c>
      <c r="N5" s="19" t="s">
        <v>28</v>
      </c>
      <c r="O5" s="19"/>
      <c r="P5" s="19"/>
      <c r="Q5" s="19"/>
    </row>
    <row r="6" spans="1:19" ht="13.5" thickBot="1">
      <c r="A6" s="3" t="s">
        <v>0</v>
      </c>
      <c r="B6" s="9">
        <v>208160.6</v>
      </c>
      <c r="C6" s="10"/>
      <c r="D6" s="11">
        <f>B6*C6</f>
        <v>0</v>
      </c>
      <c r="E6" s="25">
        <v>273475</v>
      </c>
      <c r="F6" s="20">
        <f>E6*0.99081</f>
        <v>270961.76474999997</v>
      </c>
      <c r="G6" s="20"/>
      <c r="H6" s="20">
        <f>E6*0.00487</f>
        <v>1331.8232500000001</v>
      </c>
      <c r="I6" s="20">
        <f>E6-F6-H6</f>
        <v>1181.4120000000269</v>
      </c>
      <c r="J6" s="21">
        <v>0.56799999999999995</v>
      </c>
      <c r="K6" s="22">
        <v>0.56279999999999997</v>
      </c>
      <c r="L6" s="20"/>
      <c r="M6" s="22">
        <v>2.8E-3</v>
      </c>
      <c r="N6" s="22">
        <f>J6-K6-M6</f>
        <v>2.3999999999999824E-3</v>
      </c>
      <c r="O6" s="14">
        <f t="shared" ref="O6:O17" si="0">P6/E6</f>
        <v>0</v>
      </c>
      <c r="P6" s="26"/>
      <c r="Q6" s="15">
        <f t="shared" ref="Q6:Q18" si="1">P6-D6</f>
        <v>0</v>
      </c>
    </row>
    <row r="7" spans="1:19" ht="13.5" thickBot="1">
      <c r="A7" s="4" t="s">
        <v>1</v>
      </c>
      <c r="B7" s="9">
        <v>208160.6</v>
      </c>
      <c r="C7" s="10"/>
      <c r="D7" s="11">
        <f t="shared" ref="D7:D17" si="2">B7*C7</f>
        <v>0</v>
      </c>
      <c r="E7" s="25"/>
      <c r="F7" s="20"/>
      <c r="G7" s="20"/>
      <c r="H7" s="20"/>
      <c r="I7" s="20">
        <f t="shared" ref="I7:I18" si="3">E7-F7-H7</f>
        <v>0</v>
      </c>
      <c r="J7" s="28"/>
      <c r="K7" s="29"/>
      <c r="L7" s="20"/>
      <c r="M7" s="22"/>
      <c r="N7" s="22"/>
      <c r="O7" s="14" t="e">
        <f t="shared" si="0"/>
        <v>#DIV/0!</v>
      </c>
      <c r="P7" s="26"/>
      <c r="Q7" s="15">
        <f t="shared" si="1"/>
        <v>0</v>
      </c>
    </row>
    <row r="8" spans="1:19" ht="13.5" thickBot="1">
      <c r="A8" s="4" t="s">
        <v>2</v>
      </c>
      <c r="B8" s="9">
        <v>208160.6</v>
      </c>
      <c r="C8" s="10"/>
      <c r="D8" s="11">
        <f t="shared" si="2"/>
        <v>0</v>
      </c>
      <c r="E8" s="25"/>
      <c r="F8" s="20"/>
      <c r="G8" s="20"/>
      <c r="H8" s="20"/>
      <c r="I8" s="20">
        <f t="shared" si="3"/>
        <v>0</v>
      </c>
      <c r="J8" s="21"/>
      <c r="K8" s="22"/>
      <c r="L8" s="20"/>
      <c r="M8" s="22"/>
      <c r="N8" s="22"/>
      <c r="O8" s="14" t="e">
        <f t="shared" si="0"/>
        <v>#DIV/0!</v>
      </c>
      <c r="P8" s="26"/>
      <c r="Q8" s="15">
        <f t="shared" si="1"/>
        <v>0</v>
      </c>
    </row>
    <row r="9" spans="1:19" ht="13.5" thickBot="1">
      <c r="A9" s="4" t="s">
        <v>3</v>
      </c>
      <c r="B9" s="9">
        <v>208160.6</v>
      </c>
      <c r="C9" s="10"/>
      <c r="D9" s="11">
        <f t="shared" si="2"/>
        <v>0</v>
      </c>
      <c r="E9" s="25"/>
      <c r="F9" s="20"/>
      <c r="G9" s="20"/>
      <c r="H9" s="20"/>
      <c r="I9" s="20">
        <f t="shared" si="3"/>
        <v>0</v>
      </c>
      <c r="J9" s="21"/>
      <c r="K9" s="22"/>
      <c r="L9" s="20"/>
      <c r="M9" s="22"/>
      <c r="N9" s="22"/>
      <c r="O9" s="14" t="e">
        <f t="shared" si="0"/>
        <v>#DIV/0!</v>
      </c>
      <c r="P9" s="26"/>
      <c r="Q9" s="15">
        <f t="shared" si="1"/>
        <v>0</v>
      </c>
    </row>
    <row r="10" spans="1:19" ht="13.5" thickBot="1">
      <c r="A10" s="4" t="s">
        <v>4</v>
      </c>
      <c r="B10" s="9">
        <v>208160.6</v>
      </c>
      <c r="C10" s="10"/>
      <c r="D10" s="11">
        <f t="shared" si="2"/>
        <v>0</v>
      </c>
      <c r="E10" s="25"/>
      <c r="F10" s="20"/>
      <c r="G10" s="20"/>
      <c r="H10" s="20"/>
      <c r="I10" s="20">
        <f t="shared" si="3"/>
        <v>0</v>
      </c>
      <c r="J10" s="21"/>
      <c r="K10" s="22"/>
      <c r="L10" s="20"/>
      <c r="M10" s="22"/>
      <c r="N10" s="22"/>
      <c r="O10" s="14" t="e">
        <f t="shared" si="0"/>
        <v>#DIV/0!</v>
      </c>
      <c r="P10" s="26"/>
      <c r="Q10" s="15">
        <f t="shared" si="1"/>
        <v>0</v>
      </c>
    </row>
    <row r="11" spans="1:19" ht="13.5" thickBot="1">
      <c r="A11" s="4" t="s">
        <v>5</v>
      </c>
      <c r="B11" s="9">
        <v>208160.6</v>
      </c>
      <c r="C11" s="10"/>
      <c r="D11" s="11">
        <f t="shared" si="2"/>
        <v>0</v>
      </c>
      <c r="E11" s="25"/>
      <c r="F11" s="20"/>
      <c r="G11" s="20"/>
      <c r="H11" s="20"/>
      <c r="I11" s="20">
        <f t="shared" si="3"/>
        <v>0</v>
      </c>
      <c r="J11" s="21"/>
      <c r="K11" s="22"/>
      <c r="L11" s="20"/>
      <c r="M11" s="22"/>
      <c r="N11" s="22"/>
      <c r="O11" s="14" t="e">
        <f t="shared" si="0"/>
        <v>#DIV/0!</v>
      </c>
      <c r="P11" s="26"/>
      <c r="Q11" s="15">
        <f t="shared" si="1"/>
        <v>0</v>
      </c>
    </row>
    <row r="12" spans="1:19" ht="13.5" thickBot="1">
      <c r="A12" s="4" t="s">
        <v>23</v>
      </c>
      <c r="B12" s="9">
        <v>208160.6</v>
      </c>
      <c r="C12" s="10"/>
      <c r="D12" s="11">
        <f t="shared" si="2"/>
        <v>0</v>
      </c>
      <c r="E12" s="25"/>
      <c r="F12" s="20"/>
      <c r="G12" s="20"/>
      <c r="H12" s="20"/>
      <c r="I12" s="20">
        <f t="shared" si="3"/>
        <v>0</v>
      </c>
      <c r="J12" s="21"/>
      <c r="K12" s="22"/>
      <c r="L12" s="20"/>
      <c r="M12" s="22"/>
      <c r="N12" s="22"/>
      <c r="O12" s="14" t="e">
        <f t="shared" si="0"/>
        <v>#DIV/0!</v>
      </c>
      <c r="P12" s="26"/>
      <c r="Q12" s="15">
        <f t="shared" si="1"/>
        <v>0</v>
      </c>
    </row>
    <row r="13" spans="1:19" ht="13.5" thickBot="1">
      <c r="A13" s="4" t="s">
        <v>6</v>
      </c>
      <c r="B13" s="9">
        <v>208160.6</v>
      </c>
      <c r="C13" s="10"/>
      <c r="D13" s="11">
        <f t="shared" si="2"/>
        <v>0</v>
      </c>
      <c r="E13" s="25"/>
      <c r="F13" s="20"/>
      <c r="G13" s="20"/>
      <c r="H13" s="20"/>
      <c r="I13" s="20">
        <f t="shared" si="3"/>
        <v>0</v>
      </c>
      <c r="J13" s="21"/>
      <c r="K13" s="22"/>
      <c r="L13" s="20"/>
      <c r="M13" s="22"/>
      <c r="N13" s="22"/>
      <c r="O13" s="14" t="e">
        <f t="shared" si="0"/>
        <v>#DIV/0!</v>
      </c>
      <c r="P13" s="26"/>
      <c r="Q13" s="15">
        <f t="shared" si="1"/>
        <v>0</v>
      </c>
    </row>
    <row r="14" spans="1:19" ht="13.5" thickBot="1">
      <c r="A14" s="4" t="s">
        <v>7</v>
      </c>
      <c r="B14" s="9">
        <v>208160.6</v>
      </c>
      <c r="C14" s="10"/>
      <c r="D14" s="11">
        <f t="shared" si="2"/>
        <v>0</v>
      </c>
      <c r="E14" s="25"/>
      <c r="F14" s="20"/>
      <c r="G14" s="20"/>
      <c r="H14" s="20"/>
      <c r="I14" s="20">
        <f t="shared" si="3"/>
        <v>0</v>
      </c>
      <c r="J14" s="21"/>
      <c r="K14" s="22"/>
      <c r="L14" s="20"/>
      <c r="M14" s="22"/>
      <c r="N14" s="22"/>
      <c r="O14" s="14" t="e">
        <f t="shared" si="0"/>
        <v>#DIV/0!</v>
      </c>
      <c r="P14" s="26"/>
      <c r="Q14" s="15">
        <f t="shared" si="1"/>
        <v>0</v>
      </c>
      <c r="S14" s="16"/>
    </row>
    <row r="15" spans="1:19" ht="13.5" thickBot="1">
      <c r="A15" s="4" t="s">
        <v>8</v>
      </c>
      <c r="B15" s="9">
        <v>208160.6</v>
      </c>
      <c r="C15" s="10"/>
      <c r="D15" s="11">
        <f t="shared" si="2"/>
        <v>0</v>
      </c>
      <c r="E15" s="25"/>
      <c r="F15" s="20"/>
      <c r="G15" s="20"/>
      <c r="H15" s="20"/>
      <c r="I15" s="20">
        <f t="shared" si="3"/>
        <v>0</v>
      </c>
      <c r="J15" s="21"/>
      <c r="K15" s="22"/>
      <c r="L15" s="20"/>
      <c r="M15" s="22"/>
      <c r="N15" s="22"/>
      <c r="O15" s="14" t="e">
        <f t="shared" si="0"/>
        <v>#DIV/0!</v>
      </c>
      <c r="P15" s="26"/>
      <c r="Q15" s="15">
        <f t="shared" si="1"/>
        <v>0</v>
      </c>
    </row>
    <row r="16" spans="1:19" ht="13.5" thickBot="1">
      <c r="A16" s="4" t="s">
        <v>9</v>
      </c>
      <c r="B16" s="9">
        <v>208160.6</v>
      </c>
      <c r="C16" s="10"/>
      <c r="D16" s="11">
        <f t="shared" si="2"/>
        <v>0</v>
      </c>
      <c r="E16" s="25"/>
      <c r="F16" s="20"/>
      <c r="G16" s="20"/>
      <c r="H16" s="20"/>
      <c r="I16" s="20">
        <f t="shared" si="3"/>
        <v>0</v>
      </c>
      <c r="J16" s="21"/>
      <c r="K16" s="22"/>
      <c r="L16" s="20"/>
      <c r="M16" s="22"/>
      <c r="N16" s="22"/>
      <c r="O16" s="14" t="e">
        <f t="shared" si="0"/>
        <v>#DIV/0!</v>
      </c>
      <c r="P16" s="26"/>
      <c r="Q16" s="15">
        <f t="shared" si="1"/>
        <v>0</v>
      </c>
      <c r="S16" s="17"/>
    </row>
    <row r="17" spans="1:19" ht="13.5" thickBot="1">
      <c r="A17" s="4" t="s">
        <v>10</v>
      </c>
      <c r="B17" s="9">
        <f t="shared" ref="B8:B17" si="4">B16</f>
        <v>208160.6</v>
      </c>
      <c r="C17" s="10"/>
      <c r="D17" s="11">
        <f t="shared" si="2"/>
        <v>0</v>
      </c>
      <c r="E17" s="25"/>
      <c r="F17" s="20"/>
      <c r="G17" s="20"/>
      <c r="H17" s="20"/>
      <c r="I17" s="20">
        <f t="shared" si="3"/>
        <v>0</v>
      </c>
      <c r="J17" s="21"/>
      <c r="K17" s="22"/>
      <c r="L17" s="20"/>
      <c r="M17" s="22"/>
      <c r="N17" s="22"/>
      <c r="O17" s="14" t="e">
        <f t="shared" si="0"/>
        <v>#DIV/0!</v>
      </c>
      <c r="P17" s="26"/>
      <c r="Q17" s="15">
        <f t="shared" si="1"/>
        <v>0</v>
      </c>
      <c r="S17" s="17"/>
    </row>
    <row r="18" spans="1:19" ht="13.5" thickBot="1">
      <c r="A18" s="4" t="s">
        <v>11</v>
      </c>
      <c r="B18" s="12" t="e">
        <f>D18/C18</f>
        <v>#DIV/0!</v>
      </c>
      <c r="C18" s="10"/>
      <c r="D18" s="13">
        <v>6381280</v>
      </c>
      <c r="E18" s="8">
        <f>SUM(E6:E17)</f>
        <v>273475</v>
      </c>
      <c r="F18" s="20">
        <f t="shared" ref="F18" si="5">E18*0.99263</f>
        <v>271459.48924999998</v>
      </c>
      <c r="G18" s="10"/>
      <c r="H18" s="20">
        <f t="shared" ref="H18" si="6">E18*0.00596</f>
        <v>1629.9110000000001</v>
      </c>
      <c r="I18" s="20">
        <f t="shared" si="3"/>
        <v>385.59975000001577</v>
      </c>
      <c r="J18" s="31">
        <f>AVERAGE(J6:J17)</f>
        <v>0.56799999999999995</v>
      </c>
      <c r="K18" s="27">
        <f t="shared" ref="K18:M18" si="7">AVERAGE(K6:K17)</f>
        <v>0.56279999999999997</v>
      </c>
      <c r="L18" s="14"/>
      <c r="M18" s="27">
        <f t="shared" si="7"/>
        <v>2.8E-3</v>
      </c>
      <c r="N18" s="27">
        <f>AVERAGE(N6:N17)</f>
        <v>2.3999999999999824E-3</v>
      </c>
      <c r="O18" s="14" t="e">
        <f>AVERAGE(O6:O17)</f>
        <v>#DIV/0!</v>
      </c>
      <c r="P18" s="7">
        <f>SUM(P6:P17)</f>
        <v>0</v>
      </c>
      <c r="Q18" s="7">
        <f t="shared" si="1"/>
        <v>-6381280</v>
      </c>
      <c r="S18" s="18"/>
    </row>
    <row r="21" spans="1:19">
      <c r="F21" s="30"/>
      <c r="G21" s="30"/>
      <c r="H21" s="30"/>
      <c r="I21" s="30"/>
      <c r="J21" s="23"/>
      <c r="K21" s="23"/>
      <c r="L21" s="23"/>
      <c r="M21" s="23"/>
      <c r="P21" s="16"/>
    </row>
    <row r="22" spans="1:19">
      <c r="G22" s="23"/>
      <c r="H22" s="23"/>
      <c r="I22" s="23"/>
      <c r="J22" s="23"/>
      <c r="K22" s="23"/>
      <c r="L22" s="23"/>
      <c r="M22" s="23"/>
    </row>
    <row r="23" spans="1:19">
      <c r="G23" s="23"/>
      <c r="H23" s="23"/>
      <c r="I23" s="24"/>
      <c r="J23" s="23"/>
      <c r="K23" s="23"/>
      <c r="L23" s="23"/>
      <c r="M23" s="23"/>
    </row>
    <row r="24" spans="1:19">
      <c r="G24" s="23"/>
      <c r="H24" s="23"/>
      <c r="I24" s="23"/>
      <c r="J24" s="23"/>
      <c r="K24" s="23"/>
      <c r="L24" s="23"/>
      <c r="M24" s="23"/>
    </row>
    <row r="25" spans="1:19">
      <c r="G25" s="23"/>
      <c r="H25" s="23"/>
      <c r="I25" s="23"/>
      <c r="J25" s="23"/>
      <c r="K25" s="23"/>
      <c r="L25" s="23"/>
      <c r="M25" s="23"/>
    </row>
    <row r="26" spans="1:19">
      <c r="D26" s="16"/>
      <c r="G26" s="23"/>
      <c r="H26" s="23"/>
      <c r="I26" s="23"/>
      <c r="J26" s="23"/>
      <c r="K26" s="23"/>
      <c r="L26" s="23"/>
      <c r="M26" s="23"/>
    </row>
    <row r="27" spans="1:19">
      <c r="G27" s="23"/>
      <c r="H27" s="23"/>
      <c r="I27" s="23"/>
      <c r="J27" s="23"/>
      <c r="K27" s="23"/>
      <c r="L27" s="23"/>
      <c r="M27" s="23"/>
    </row>
    <row r="28" spans="1:19">
      <c r="G28" s="23"/>
      <c r="H28" s="23"/>
      <c r="I28" s="23"/>
      <c r="J28" s="23"/>
      <c r="K28" s="23"/>
      <c r="L28" s="23"/>
      <c r="M28" s="23"/>
    </row>
    <row r="29" spans="1:19">
      <c r="G29" s="23"/>
      <c r="H29" s="23"/>
      <c r="I29" s="23"/>
      <c r="J29" s="23"/>
      <c r="K29" s="23"/>
      <c r="L29" s="23"/>
      <c r="M29" s="23"/>
    </row>
  </sheetData>
  <mergeCells count="9">
    <mergeCell ref="A1:Q1"/>
    <mergeCell ref="A3:A5"/>
    <mergeCell ref="B3:D3"/>
    <mergeCell ref="E3:P3"/>
    <mergeCell ref="B4:B5"/>
    <mergeCell ref="C4:C5"/>
    <mergeCell ref="D4:D5"/>
    <mergeCell ref="F4:I4"/>
    <mergeCell ref="J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cp:lastPrinted>2019-06-05T06:40:52Z</cp:lastPrinted>
  <dcterms:created xsi:type="dcterms:W3CDTF">2015-07-23T07:53:33Z</dcterms:created>
  <dcterms:modified xsi:type="dcterms:W3CDTF">2020-02-01T09:21:48Z</dcterms:modified>
</cp:coreProperties>
</file>