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80" yWindow="345" windowWidth="11565" windowHeight="11760"/>
  </bookViews>
  <sheets>
    <sheet name="2020 год" sheetId="2" r:id="rId1"/>
  </sheets>
  <calcPr calcId="125725"/>
</workbook>
</file>

<file path=xl/calcChain.xml><?xml version="1.0" encoding="utf-8"?>
<calcChain xmlns="http://schemas.openxmlformats.org/spreadsheetml/2006/main">
  <c r="H26" i="2"/>
  <c r="H25"/>
  <c r="F26"/>
  <c r="F25"/>
  <c r="E21"/>
  <c r="H23"/>
  <c r="H22"/>
  <c r="F23"/>
  <c r="F22"/>
  <c r="H20"/>
  <c r="H19"/>
  <c r="F20"/>
  <c r="F19"/>
  <c r="H17" l="1"/>
  <c r="H16"/>
  <c r="F17"/>
  <c r="F16"/>
  <c r="E16"/>
  <c r="H14"/>
  <c r="H13"/>
  <c r="F14"/>
  <c r="F13"/>
  <c r="E13" l="1"/>
  <c r="Q39"/>
  <c r="Q36"/>
  <c r="Q33"/>
  <c r="Q30"/>
  <c r="Q27"/>
  <c r="Q24"/>
  <c r="Q6"/>
  <c r="D39"/>
  <c r="D21"/>
  <c r="B39"/>
  <c r="B36"/>
  <c r="B33"/>
  <c r="B30"/>
  <c r="B27"/>
  <c r="B24"/>
  <c r="B21"/>
  <c r="B18"/>
  <c r="B15"/>
  <c r="B12"/>
  <c r="B10"/>
  <c r="B6"/>
  <c r="D6" l="1"/>
  <c r="N40" l="1"/>
  <c r="N39" s="1"/>
  <c r="N37"/>
  <c r="N34"/>
  <c r="N31"/>
  <c r="N28"/>
  <c r="N27" s="1"/>
  <c r="N25"/>
  <c r="N22"/>
  <c r="N21" s="1"/>
  <c r="N19"/>
  <c r="N18" s="1"/>
  <c r="N16"/>
  <c r="N15" s="1"/>
  <c r="N13"/>
  <c r="N12" s="1"/>
  <c r="I41"/>
  <c r="I39" s="1"/>
  <c r="I40"/>
  <c r="I38"/>
  <c r="I37"/>
  <c r="I35"/>
  <c r="I34"/>
  <c r="I33" s="1"/>
  <c r="I32"/>
  <c r="I31"/>
  <c r="I29"/>
  <c r="I27" s="1"/>
  <c r="I28"/>
  <c r="I26"/>
  <c r="I25"/>
  <c r="I23"/>
  <c r="I22"/>
  <c r="I20"/>
  <c r="I19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O40"/>
  <c r="O37"/>
  <c r="O35"/>
  <c r="O34"/>
  <c r="O31"/>
  <c r="O28"/>
  <c r="O25"/>
  <c r="O23"/>
  <c r="O22"/>
  <c r="O19"/>
  <c r="O16"/>
  <c r="O13"/>
  <c r="E42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I30"/>
  <c r="H30"/>
  <c r="G30"/>
  <c r="F30"/>
  <c r="P27"/>
  <c r="M27"/>
  <c r="L27"/>
  <c r="K27"/>
  <c r="J27"/>
  <c r="H27"/>
  <c r="G27"/>
  <c r="F27"/>
  <c r="P24"/>
  <c r="N24"/>
  <c r="M24"/>
  <c r="L24"/>
  <c r="K24"/>
  <c r="J24"/>
  <c r="H24"/>
  <c r="G24"/>
  <c r="F24"/>
  <c r="P21"/>
  <c r="Q21" s="1"/>
  <c r="M21"/>
  <c r="L21"/>
  <c r="K21"/>
  <c r="J21"/>
  <c r="H21"/>
  <c r="G21"/>
  <c r="F21"/>
  <c r="P18"/>
  <c r="Q18" s="1"/>
  <c r="M18"/>
  <c r="L18"/>
  <c r="L42" s="1"/>
  <c r="K18"/>
  <c r="J18"/>
  <c r="H18"/>
  <c r="G18"/>
  <c r="F18"/>
  <c r="P15"/>
  <c r="Q15" s="1"/>
  <c r="M15"/>
  <c r="L15"/>
  <c r="K15"/>
  <c r="J15"/>
  <c r="H15"/>
  <c r="G15"/>
  <c r="F15"/>
  <c r="P12"/>
  <c r="Q12" s="1"/>
  <c r="M12"/>
  <c r="M42" s="1"/>
  <c r="L12"/>
  <c r="K12"/>
  <c r="K42" s="1"/>
  <c r="J12"/>
  <c r="J42" s="1"/>
  <c r="H12"/>
  <c r="G12"/>
  <c r="F12"/>
  <c r="P9"/>
  <c r="Q9" s="1"/>
  <c r="O11"/>
  <c r="N10"/>
  <c r="K9"/>
  <c r="L9"/>
  <c r="M9"/>
  <c r="J9"/>
  <c r="H11"/>
  <c r="H10"/>
  <c r="F11"/>
  <c r="I11" s="1"/>
  <c r="F10"/>
  <c r="G9"/>
  <c r="E10"/>
  <c r="E11"/>
  <c r="P6"/>
  <c r="N6"/>
  <c r="J6"/>
  <c r="K6"/>
  <c r="L6"/>
  <c r="M6"/>
  <c r="G6"/>
  <c r="H6"/>
  <c r="I6"/>
  <c r="F6"/>
  <c r="E7"/>
  <c r="I24" l="1"/>
  <c r="I21"/>
  <c r="I18"/>
  <c r="N42"/>
  <c r="P42"/>
  <c r="N9"/>
  <c r="H9"/>
  <c r="I10"/>
  <c r="I9" s="1"/>
  <c r="F9"/>
  <c r="N8"/>
  <c r="O8" l="1"/>
  <c r="H8" l="1"/>
  <c r="I8" s="1"/>
  <c r="H7"/>
  <c r="F8"/>
  <c r="N7" l="1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<sst xmlns="http://schemas.openxmlformats.org/spreadsheetml/2006/main" count="37" uniqueCount="32">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</sst>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1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topLeftCell="C4" workbookViewId="0">
      <selection activeCell="Y17" sqref="Y17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22" ht="13.5" thickBot="1"/>
    <row r="3" spans="1:22" ht="25.5" customHeight="1" thickBot="1">
      <c r="A3" s="49" t="s">
        <v>12</v>
      </c>
      <c r="B3" s="53" t="s">
        <v>13</v>
      </c>
      <c r="C3" s="54"/>
      <c r="D3" s="55"/>
      <c r="E3" s="53" t="s">
        <v>14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2" t="s">
        <v>15</v>
      </c>
    </row>
    <row r="4" spans="1:22" ht="42.75" customHeight="1" thickBot="1">
      <c r="A4" s="50"/>
      <c r="B4" s="56" t="s">
        <v>21</v>
      </c>
      <c r="C4" s="56" t="s">
        <v>22</v>
      </c>
      <c r="D4" s="56" t="s">
        <v>16</v>
      </c>
      <c r="E4" s="4" t="s">
        <v>20</v>
      </c>
      <c r="F4" s="58" t="s">
        <v>24</v>
      </c>
      <c r="G4" s="59"/>
      <c r="H4" s="59"/>
      <c r="I4" s="60"/>
      <c r="J4" s="58" t="s">
        <v>29</v>
      </c>
      <c r="K4" s="59"/>
      <c r="L4" s="59"/>
      <c r="M4" s="59"/>
      <c r="N4" s="60"/>
      <c r="O4" s="56" t="s">
        <v>18</v>
      </c>
      <c r="P4" s="56" t="s">
        <v>17</v>
      </c>
      <c r="Q4" s="56" t="s">
        <v>19</v>
      </c>
    </row>
    <row r="5" spans="1:22" ht="42.75" customHeight="1" thickBot="1">
      <c r="A5" s="51"/>
      <c r="B5" s="57"/>
      <c r="C5" s="57"/>
      <c r="D5" s="57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57"/>
      <c r="P5" s="57"/>
      <c r="Q5" s="57"/>
    </row>
    <row r="6" spans="1:22" ht="14.25" customHeight="1" thickBot="1">
      <c r="A6" s="46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48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7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6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7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49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0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1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49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0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1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49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0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27"/>
    </row>
    <row r="20" spans="1:19" ht="13.5" thickBot="1">
      <c r="A20" s="51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27"/>
    </row>
    <row r="21" spans="1:19" ht="13.5" thickBot="1">
      <c r="A21" s="49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0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27"/>
    </row>
    <row r="23" spans="1:19" ht="13.5" thickBot="1">
      <c r="A23" s="51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12"/>
    </row>
    <row r="24" spans="1:19" ht="13.5" thickBot="1">
      <c r="A24" s="49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0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0</v>
      </c>
      <c r="P25" s="39"/>
      <c r="Q25" s="27"/>
    </row>
    <row r="26" spans="1:19" ht="13.5" thickBot="1">
      <c r="A26" s="51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8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0</v>
      </c>
      <c r="P26" s="39"/>
      <c r="Q26" s="27"/>
    </row>
    <row r="27" spans="1:19" ht="13.5" thickBot="1">
      <c r="A27" s="49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/>
      <c r="F27" s="34">
        <f>SUM(F28:F29)</f>
        <v>0</v>
      </c>
      <c r="G27" s="34">
        <f t="shared" ref="G27" si="39">SUM(G28:G29)</f>
        <v>0</v>
      </c>
      <c r="H27" s="34">
        <f t="shared" ref="H27" si="40">SUM(H28:H29)</f>
        <v>0</v>
      </c>
      <c r="I27" s="34">
        <f t="shared" ref="I27" si="41">SUM(I28:I29)</f>
        <v>161000</v>
      </c>
      <c r="J27" s="30">
        <f>SUM(J28:J29)</f>
        <v>0</v>
      </c>
      <c r="K27" s="32">
        <f t="shared" ref="K27" si="42">SUM(K28:K29)</f>
        <v>0</v>
      </c>
      <c r="L27" s="43">
        <f t="shared" ref="L27" si="43">SUM(L28:L29)</f>
        <v>0</v>
      </c>
      <c r="M27" s="32">
        <f t="shared" ref="M27" si="44">SUM(M28:M29)</f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0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4"/>
        <v>#DIV/0!</v>
      </c>
      <c r="P28" s="39"/>
      <c r="Q28" s="27"/>
    </row>
    <row r="29" spans="1:19" ht="13.5" thickBot="1">
      <c r="A29" s="51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8"/>
        <v>161000</v>
      </c>
      <c r="J29" s="18"/>
      <c r="K29" s="19"/>
      <c r="L29" s="37"/>
      <c r="M29" s="19"/>
      <c r="N29" s="19">
        <v>2.3E-3</v>
      </c>
      <c r="O29" s="11">
        <f t="shared" si="4"/>
        <v>0</v>
      </c>
      <c r="P29" s="39"/>
      <c r="Q29" s="27"/>
    </row>
    <row r="30" spans="1:19" ht="13.5" thickBot="1">
      <c r="A30" s="49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/>
      <c r="F30" s="34">
        <f>SUM(F31:F32)</f>
        <v>0</v>
      </c>
      <c r="G30" s="34">
        <f t="shared" ref="G30" si="45">SUM(G31:G32)</f>
        <v>0</v>
      </c>
      <c r="H30" s="34">
        <f t="shared" ref="H30" si="46">SUM(H31:H32)</f>
        <v>0</v>
      </c>
      <c r="I30" s="34">
        <f t="shared" ref="I30" si="47">SUM(I31:I32)</f>
        <v>161000</v>
      </c>
      <c r="J30" s="30">
        <f>SUM(J31:J32)</f>
        <v>0</v>
      </c>
      <c r="K30" s="32">
        <f t="shared" ref="K30" si="48">SUM(K31:K32)</f>
        <v>0</v>
      </c>
      <c r="L30" s="43">
        <f t="shared" ref="L30" si="49">SUM(L31:L32)</f>
        <v>0</v>
      </c>
      <c r="M30" s="32">
        <f t="shared" ref="M30" si="50">SUM(M31:M32)</f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0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4"/>
        <v>#DIV/0!</v>
      </c>
      <c r="P31" s="39"/>
      <c r="Q31" s="27"/>
      <c r="S31" s="13"/>
    </row>
    <row r="32" spans="1:19" ht="13.5" thickBot="1">
      <c r="A32" s="51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8"/>
        <v>161000</v>
      </c>
      <c r="J32" s="18"/>
      <c r="K32" s="19"/>
      <c r="L32" s="37"/>
      <c r="M32" s="19"/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49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0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51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49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0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51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49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0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1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69">AVERAGE(K6,K9,K12,K15,K18,K21,K24,K27,K30,K33,K36,K39)</f>
        <v>0.37133333333333335</v>
      </c>
      <c r="L42" s="41">
        <f t="shared" si="69"/>
        <v>0</v>
      </c>
      <c r="M42" s="41">
        <f t="shared" si="69"/>
        <v>1.8250000000000002E-3</v>
      </c>
      <c r="N42" s="41">
        <f t="shared" si="69"/>
        <v>2.941666666666671E-3</v>
      </c>
      <c r="O42" s="11" t="e">
        <f>AVERAGE(O7:O41)</f>
        <v>#DIV/0!</v>
      </c>
      <c r="P42" s="5">
        <f t="shared" ref="P42:Q42" si="70">SUM(P6,P9,P12,P15,P18,P21,P24,P27,P30,P33,P36,P39)</f>
        <v>3852701.9699999997</v>
      </c>
      <c r="Q42" s="5">
        <f t="shared" si="7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2020-03-01T09:02:57Z</cp:lastPrinted>
  <dcterms:created xsi:type="dcterms:W3CDTF">2015-07-23T07:53:33Z</dcterms:created>
  <dcterms:modified xsi:type="dcterms:W3CDTF">2020-08-01T07:49:27Z</dcterms:modified>
</cp:coreProperties>
</file>