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.novoselov\Desktop\Шаблоны 2022\"/>
    </mc:Choice>
  </mc:AlternateContent>
  <bookViews>
    <workbookView xWindow="0" yWindow="0" windowWidth="24000" windowHeight="9645" tabRatio="885" activeTab="14"/>
  </bookViews>
  <sheets>
    <sheet name="Форма 1" sheetId="1" r:id="rId1"/>
    <sheet name="Форма 2" sheetId="2" r:id="rId2"/>
    <sheet name="Форма 3" sheetId="3" r:id="rId3"/>
    <sheet name="Форма 4" sheetId="4" r:id="rId4"/>
    <sheet name="Форма 5" sheetId="5" r:id="rId5"/>
    <sheet name="Форма 6" sheetId="6" r:id="rId6"/>
    <sheet name="Форма 7" sheetId="7" r:id="rId7"/>
    <sheet name="Форма 8" sheetId="8" r:id="rId8"/>
    <sheet name="Форма 9" sheetId="9" r:id="rId9"/>
    <sheet name="Форма 10" sheetId="10" r:id="rId10"/>
    <sheet name="Форма 11" sheetId="11" r:id="rId11"/>
    <sheet name="Форма 12" sheetId="13" r:id="rId12"/>
    <sheet name="Форма 13" sheetId="12" r:id="rId13"/>
    <sheet name="Форма 14" sheetId="14" r:id="rId14"/>
    <sheet name="Форма 15" sheetId="15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8" i="8" l="1"/>
  <c r="B20" i="8" l="1"/>
  <c r="B18" i="8" s="1"/>
  <c r="B29" i="8" l="1"/>
  <c r="B14" i="1"/>
  <c r="B17" i="8"/>
</calcChain>
</file>

<file path=xl/sharedStrings.xml><?xml version="1.0" encoding="utf-8"?>
<sst xmlns="http://schemas.openxmlformats.org/spreadsheetml/2006/main" count="214" uniqueCount="165">
  <si>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</si>
  <si>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</si>
  <si>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</si>
  <si>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</si>
  <si>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</si>
  <si>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</si>
  <si>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</si>
  <si>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</si>
  <si>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</si>
  <si>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</si>
  <si>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</si>
  <si>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</si>
  <si>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</si>
  <si>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</si>
  <si>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</si>
  <si>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</si>
  <si>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Форма 1. Общая информация о регулируемой организации</t>
  </si>
  <si>
    <t>Форма 2. Информация о тарифах на тепловую энергию (мощность)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</si>
  <si>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</si>
  <si>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Реквизиты (дата,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</si>
  <si>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</si>
  <si>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</si>
  <si>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Источник официального опубликования решения об установлении тарифа на тепловую энергию (мощность)</t>
  </si>
  <si>
    <t>Форма 3. Информация о тарифах на теплоноситель, поставляемый теплоснабжающими организациями потребителям, другим теплоснабжающим организациям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</si>
  <si>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</si>
  <si>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</si>
  <si>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</si>
  <si>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</si>
  <si>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</si>
  <si>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t>Форма 4. Информация о тарифах на услуги по передаче тепловой энергии, теплоносителя</t>
  </si>
  <si>
    <t>Наименование органа регулирования, принявшего решение об утверждении тарифа на услугу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</si>
  <si>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</si>
  <si>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</si>
  <si>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</si>
  <si>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</si>
  <si>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Форма 5. Информация об утвержденной плате за услуги по поддержанию резервной тепловой мощности при отсутствии потребления тепловой энергии</t>
  </si>
  <si>
    <t>Наименование органа регулирования, принявшего решение об утверждении платы за услуги по поддержанию резервной тепловой мощности при отсутствии потребления тепловой энергии</t>
  </si>
  <si>
    <t>Реквизиты (дата, номер) решения об утверждении платы за услуги по поддержанию резервной тепловой мощности при отсутствии потребления тепловой энергии</t>
  </si>
  <si>
    <t>Величина утвержденной платы за услуги по поддержанию резервной тепловой мощности при отсутствии потребления тепловой энергии</t>
  </si>
  <si>
    <t>Срок действия утвержденной платы за услуги по поддержанию резервной тепловой мощности при отсутствии потребления тепловой энергии</t>
  </si>
  <si>
    <t>Источник официального опубликования решения об утверждении платы за услуги по поддержанию резервной тепловой мощности при отсутствии потребления тепловой энергии</t>
  </si>
  <si>
    <t>Форма 6. Информация о тарифах на подключение (технологическое присоединение) к системе теплоснабжения</t>
  </si>
  <si>
    <t>Наименование органа регулирования, принявшего решение об утверждении тарифа на подключение (технологическое присоединение) к системе теплоснабжения</t>
  </si>
  <si>
    <t>Реквизиты (дата, номер) решения об утверждении тарифа на подключение (технологическое присоединение) к системе теплоснабжения</t>
  </si>
  <si>
    <t>Величина установленного тарифа на подключение (технологическое присоединение) к системе теплоснабжения</t>
  </si>
  <si>
    <t>Срок действия установленного тарифа на подключение (технологическое присоединение) к системе теплоснабжения</t>
  </si>
  <si>
    <t>Источник официального опубликования решения об утверждении тарифа на подключение (технологическое присоединение) к системе теплоснабжения</t>
  </si>
  <si>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</si>
  <si>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</si>
  <si>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</si>
  <si>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</si>
  <si>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Срок действия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</si>
  <si>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</si>
  <si>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1) Выручка от регулируемой деятельности (тыс. рублей) с разбивкой по видам деятельности</t>
  </si>
  <si>
    <t>2) Себестоимость производимых товаров (оказываемых услуг) по регулируемому виду деятельности (тыс. рублей), включая:</t>
  </si>
  <si>
    <t>а) расходы на покупаемую тепловую энергию (мощность), теплоноситель;</t>
  </si>
  <si>
    <t>б) расходы на топливо с указанием по каждому виду топлива стоимости (за единицу объема), объема и способа его приобретения, стоимости его доставки;</t>
  </si>
  <si>
    <t>в) 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энергии;</t>
  </si>
  <si>
    <t>г) расходы на приобретение холодной воды, используемой в технологическом процессе;</t>
  </si>
  <si>
    <t>д) расходы на химические peaгенты, используемые в технологическом процессе;</t>
  </si>
  <si>
    <t>е) расходы на оплату труда и отчисления на социальные нужды основного производственного персонала;</t>
  </si>
  <si>
    <t>ж) расходы на оплату труда и отчисления на социальные нужды административно-управленческого персонала;</t>
  </si>
  <si>
    <t>з) расходы на амортизацию основных производственных средств;</t>
  </si>
  <si>
    <t>и) расходы на аренду имущества, используемого для осуществления регулируемого вида деятельности;</t>
  </si>
  <si>
    <t>к) общепроизводственные расходы, в том числе отнесенные к ним расходы на текущий и капитальный ремонт;</t>
  </si>
  <si>
    <t>л) общехозяйственные расходы, в том числе отнесенные к ним расходы на текущий и капитальный ремонт;</t>
  </si>
  <si>
    <t>м) 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расходов);</t>
  </si>
  <si>
    <t>н) прочие расходы, которые подлежат отнесению на регулируемые виды деятельности в соответствии с законодательством Российской Федерации;</t>
  </si>
  <si>
    <t>3) 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</si>
  <si>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4) сведения об изменении стоимости основных фондов, в том числе за счет ввода в эксплуатацию (вывода из эксплуатации), их переоценки (тыс. рублей)</t>
  </si>
  <si>
    <t>5) валовая прибыль (убытки) от реализации товаров и оказания услуг по регулируемому виду деятельности (тыс. рублей)</t>
  </si>
  <si>
    <t>6) 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год)*</t>
  </si>
  <si>
    <t>________________</t>
  </si>
  <si>
    <t>* При заполнении пункта 6 указывается ссылка на официальном сайте регулируемой организации в информационно-телекоммуникационной сети "Интернет" на годовую бухгалтерскую отчетность, включая бухгалтерский баланс и приложения к нему.</t>
  </si>
  <si>
    <t>7) 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</si>
  <si>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8) тепловая нагрузка по договорам, заключенным в рамках осуществления регулируемых видов, деятельности (Гкал/ч)</t>
  </si>
  <si>
    <t>9) объем вырабатываемой регулируемой организацией тепловой энергии в рамках осуществления регулируемых видов деятельности (тыс.Гкал)</t>
  </si>
  <si>
    <t>10) объем приобретаемой регулируемой организацией тепловой энергии в рамках осуществления регулируемых видов деятельности (тыс.Гкал)</t>
  </si>
  <si>
    <t>11) 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определенном по приборам учета и расчетным путем (нормативам потребления коммунальных услуг) (тыс.Гкал)</t>
  </si>
  <si>
    <t>12) нормативы технологических потерь при передаче тепловой энергии, теплоносителя по тепловым сетям, утвержденные уполномоченным органом (Ккал/ч.мес.)</t>
  </si>
  <si>
    <t>13) фактический объем потерь при передаче тепловой энергии (тыс.Гкал)</t>
  </si>
  <si>
    <t>14) среднесписочная численность основного производственного персонала (человек)</t>
  </si>
  <si>
    <t>15) среднесписочная численность административно-управленческого персонала (человек)</t>
  </si>
  <si>
    <t>16) удельный расход условного топлива на единицу тепловой энергии, отпускаемой в тепловую сеть, с разбивкой по источникам тепловой энергии, используемым для осуществления регулируемых видов деятельности (кг у.т./Гкал)</t>
  </si>
  <si>
    <t>17) 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(тыс.кВтч/Гкал)</t>
  </si>
  <si>
    <t>18) 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(куб.м/Гкал)</t>
  </si>
  <si>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</si>
  <si>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</si>
  <si>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</si>
  <si>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</si>
  <si>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</si>
  <si>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</si>
  <si>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</si>
  <si>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** Заполняется нарастающим итогом.</t>
  </si>
  <si>
    <t>***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оснований.</t>
  </si>
  <si>
    <t>Форма 10. Информация об инвестиционных программах регулируемой организации и отчетах об их реализации</t>
  </si>
  <si>
    <t>Наименование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</si>
  <si>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</si>
  <si>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</si>
  <si>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 субъекта Российской Федерации, утвердившего инвестиционную программу (органа местного самоуправления в случае передачи полномочий)</t>
  </si>
  <si>
    <t>Наименование органа местного самоуправления, согласовавшего инвестиционную программу</t>
  </si>
  <si>
    <t>Сроки начала и окончания реализации инвестиционной программы</t>
  </si>
  <si>
    <t>Форма 11.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</si>
  <si>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</si>
  <si>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</si>
  <si>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</si>
  <si>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</si>
  <si>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</si>
  <si>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</si>
  <si>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</si>
  <si>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</si>
  <si>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</si>
  <si>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Форма 12. Информация об условиях, на которых осуществляется поставка регулируемых товаров и (или) оказание регулируемых услуг</t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</si>
  <si>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</si>
  <si>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</si>
  <si>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</si>
  <si>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Планирование конкурсных процедур и результаты их проведения</t>
  </si>
  <si>
    <t>Форма 15. Информация о предложении регулируемой организации об установлении цен (тарифов) в сфере теплоснабжения на очередной расчетный период регулирования</t>
  </si>
  <si>
    <t>Предлагаемый метод регулирования</t>
  </si>
  <si>
    <t>Расчетная величина тарифов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</si>
  <si>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</si>
  <si>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</si>
  <si>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</si>
  <si>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</si>
  <si>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Российской Федерации</t>
  </si>
  <si>
    <t>АО "Энергосетевая компания ЧТПЗ" 
(АО "ЭСК ЧТПЗ")</t>
  </si>
  <si>
    <t>ОГРН: 1047422511201
14.10.2004 инспекцией ФНС по Ленинскому р-ну г. Челябинска</t>
  </si>
  <si>
    <t>454129, г. Челябинск, ул. Машиностроителей, 21</t>
  </si>
  <si>
    <t>259-03-76
255-77-99</t>
  </si>
  <si>
    <t>eskchel.ru</t>
  </si>
  <si>
    <t>пн.-пт. с 8.00 до 17.00</t>
  </si>
  <si>
    <t>Передача тепловой энергии</t>
  </si>
  <si>
    <t>Министерство тарифного регулирования и энергетики Челябинской области</t>
  </si>
  <si>
    <t>Сайт МТРиЭ, сайт организации</t>
  </si>
  <si>
    <t>х</t>
  </si>
  <si>
    <t>http://eskchel.ru/raskrytie-informatsii/</t>
  </si>
  <si>
    <t>255-61-16</t>
  </si>
  <si>
    <t>ПП РФ от 16.04.2012 №307</t>
  </si>
  <si>
    <t>Медод индексации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</si>
  <si>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u/>
        <sz val="11"/>
        <color rgb="FF00466E"/>
        <rFont val="Calibri"/>
        <family val="2"/>
        <charset val="204"/>
        <scheme val="minor"/>
      </rPr>
      <t>пунктами 70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76 Правил организации теплоснабжения в Российской Федерации</t>
    </r>
    <r>
      <rPr>
        <sz val="11"/>
        <color rgb="FF2D2D2D"/>
        <rFont val="Calibri"/>
        <family val="2"/>
        <charset val="204"/>
        <scheme val="minor"/>
      </rPr>
      <t>, утвержденных </t>
    </r>
    <r>
      <rPr>
        <u/>
        <sz val="11"/>
        <color rgb="FF00466E"/>
        <rFont val="Calibri"/>
        <family val="2"/>
        <charset val="204"/>
        <scheme val="minor"/>
      </rPr>
      <t>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1"/>
        <color rgb="FF2D2D2D"/>
        <rFont val="Calibri"/>
        <family val="2"/>
        <charset val="204"/>
        <scheme val="minor"/>
      </rPr>
      <t>*** (Собрание законодательства Российской Федерации, 2012, N 34, ст.4734; 2016, N 2, ст.403; N 22, ст.3228; N 29, ст.4837; N 49, ст.6906; 2017, N 8, ст.1230)</t>
    </r>
  </si>
  <si>
    <r>
      <t>Информация об условиях, на которых осуществляется поставка товаров (оказание услуг),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u/>
        <sz val="11"/>
        <color rgb="FF00466E"/>
        <rFont val="Calibri"/>
        <family val="2"/>
        <charset val="204"/>
        <scheme val="minor"/>
      </rPr>
      <t>частями 2.1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2.2 статьи 8 Федерального закона "О теплоснабжении"</t>
    </r>
    <r>
      <rPr>
        <sz val="11"/>
        <color rgb="FF2D2D2D"/>
        <rFont val="Calibri"/>
        <family val="2"/>
        <charset val="204"/>
        <scheme val="minor"/>
      </rPr>
      <t>(Собрание законодательства Российской Федерации, 2010, N 31, ст.4159; 2011, N 23, ст.3263, N 50, ст.7359; 2012, N 53, ст.7616, 7643; 2013, N 19, ст.2330; 2014, N 30, ст.4218; N 42, ст.5615; N 49 (часть VI), ст.6913)</t>
    </r>
  </si>
  <si>
    <t>1 квартал</t>
  </si>
  <si>
    <t>2 квартал</t>
  </si>
  <si>
    <t>3 квартал</t>
  </si>
  <si>
    <t>4 квартал</t>
  </si>
  <si>
    <t>Год</t>
  </si>
  <si>
    <t>x</t>
  </si>
  <si>
    <t>http://eskchel.ru/raskrytie-informatsii/12a/</t>
  </si>
  <si>
    <t>http://eskchel.ru/raskrytie-informatsii/19o/</t>
  </si>
  <si>
    <t>В соответствии с 223-ФЗ
http://zakupki.gov.ru/223/plan/public/plan/info/actual-common-info.html?planId=467323&amp;planInfoId=3167083&amp;versioned=&amp;activeTab=0&amp;epz=true</t>
  </si>
  <si>
    <t>Договор оказания услуг по передаче тепловой энергии заключен с единой теплоснабжающей организацией - АО "УСТЭК"-"Челябинск"</t>
  </si>
  <si>
    <t>Аминев Альфред Курмангалеевич</t>
  </si>
  <si>
    <t>2020 год</t>
  </si>
  <si>
    <t>26443,08 тыс. руб.</t>
  </si>
  <si>
    <t>тыс.руб.</t>
  </si>
  <si>
    <t>nikita.novoselov@chelpipegroup.com</t>
  </si>
  <si>
    <t>до 31.12.2021 года</t>
  </si>
  <si>
    <t>Согласно приложению
http://eskchel.ru/peredacha-teplovoj-energii/
Ставки на подключение к сетям теплоснабжения на 2021 год</t>
  </si>
  <si>
    <t>до 31.12.2021</t>
  </si>
  <si>
    <t>Постановление МТРиЭ №62/81 от 16.12.2020</t>
  </si>
  <si>
    <t>На 2021 год:
Постановление МТРиЭ №62/67 от 16.12.2020 года</t>
  </si>
  <si>
    <t>На 2021 год:
с 01.01 по 30.06 - 156,13 руб./Гкал
с 01.07 по 31.12 - 174,36 руб./Гкал</t>
  </si>
  <si>
    <t>Полезный отпуск: 150,058 тыс. Гкал
Потери тепловой энергии: 10 266 Гкал
Потери теплоносителя: 48 487 м.куб.</t>
  </si>
  <si>
    <t>150,058 тыс. Гкал</t>
  </si>
  <si>
    <t>Форма 8. Информация об основных показателях финансово-хозяйственной деятельности регулируемой организации (за 2020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</si>
</sst>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9"/>
      <color rgb="FF242424"/>
      <name val="Arial"/>
      <family val="2"/>
      <charset val="204"/>
    </font>
    <font>
      <sz val="11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242424"/>
      <name val="Arial"/>
      <family val="2"/>
      <charset val="204"/>
    </font>
    <font>
      <sz val="11"/>
      <color rgb="FF242424"/>
      <name val="Calibri"/>
      <family val="2"/>
      <charset val="204"/>
      <scheme val="minor"/>
    </font>
    <font>
      <u/>
      <sz val="11"/>
      <color rgb="FF00466E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9" fillId="0" borderId="0"/>
  </cellStyleXfs>
  <cellXfs count="55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4" fontId="10" fillId="0" borderId="0" xfId="0" applyNumberFormat="1" applyFont="1"/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ita.novoselov@chelpipe.ru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skchel.ru/raskrytie-informatsii/12a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" TargetMode="External"/><Relationship Id="rId1" Type="http://schemas.openxmlformats.org/officeDocument/2006/relationships/hyperlink" Target="http://eskchel.ru/raskrytie-informatsii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11-z/" TargetMode="External"/><Relationship Id="rId1" Type="http://schemas.openxmlformats.org/officeDocument/2006/relationships/hyperlink" Target="http://eskchel.ru/raskrytie-informatsii/11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18"/>
  <sheetViews>
    <sheetView workbookViewId="0">
      <selection activeCell="B19" sqref="B19"/>
    </sheetView>
  </sheetViews>
  <sheetFormatPr defaultRowHeight="15" x14ac:dyDescent="0.25"/>
  <cols>
    <col min="1" max="1" width="83.140625" customWidth="1"/>
    <col min="2" max="2" width="38.28515625" customWidth="1"/>
  </cols>
  <sheetData>
    <row r="1" spans="1:2" ht="47.25" customHeight="1" x14ac:dyDescent="0.25">
      <c r="A1" s="46" t="s">
        <v>16</v>
      </c>
      <c r="B1" s="46"/>
    </row>
    <row r="2" spans="1:2" ht="15" customHeight="1" x14ac:dyDescent="0.25">
      <c r="A2" s="9"/>
      <c r="B2" s="9"/>
    </row>
    <row r="3" spans="1:2" ht="30" x14ac:dyDescent="0.25">
      <c r="A3" s="2" t="s">
        <v>0</v>
      </c>
      <c r="B3" s="2" t="s">
        <v>125</v>
      </c>
    </row>
    <row r="4" spans="1:2" x14ac:dyDescent="0.25">
      <c r="A4" s="2" t="s">
        <v>1</v>
      </c>
      <c r="B4" s="34" t="s">
        <v>151</v>
      </c>
    </row>
    <row r="5" spans="1:2" ht="45" x14ac:dyDescent="0.25">
      <c r="A5" s="2" t="s">
        <v>2</v>
      </c>
      <c r="B5" s="2" t="s">
        <v>126</v>
      </c>
    </row>
    <row r="6" spans="1:2" ht="30" x14ac:dyDescent="0.25">
      <c r="A6" s="2" t="s">
        <v>3</v>
      </c>
      <c r="B6" s="2" t="s">
        <v>127</v>
      </c>
    </row>
    <row r="7" spans="1:2" ht="30" x14ac:dyDescent="0.25">
      <c r="A7" s="2" t="s">
        <v>4</v>
      </c>
      <c r="B7" s="2" t="s">
        <v>127</v>
      </c>
    </row>
    <row r="8" spans="1:2" ht="30" x14ac:dyDescent="0.25">
      <c r="A8" s="2" t="s">
        <v>5</v>
      </c>
      <c r="B8" s="2" t="s">
        <v>128</v>
      </c>
    </row>
    <row r="9" spans="1:2" ht="30" x14ac:dyDescent="0.25">
      <c r="A9" s="2" t="s">
        <v>6</v>
      </c>
      <c r="B9" s="2" t="s">
        <v>129</v>
      </c>
    </row>
    <row r="10" spans="1:2" x14ac:dyDescent="0.25">
      <c r="A10" s="2" t="s">
        <v>7</v>
      </c>
      <c r="B10" s="21" t="s">
        <v>155</v>
      </c>
    </row>
    <row r="11" spans="1:2" ht="30" x14ac:dyDescent="0.25">
      <c r="A11" s="2" t="s">
        <v>8</v>
      </c>
      <c r="B11" s="2" t="s">
        <v>130</v>
      </c>
    </row>
    <row r="12" spans="1:2" x14ac:dyDescent="0.25">
      <c r="A12" s="2" t="s">
        <v>9</v>
      </c>
      <c r="B12" s="2" t="s">
        <v>131</v>
      </c>
    </row>
    <row r="13" spans="1:2" x14ac:dyDescent="0.25">
      <c r="A13" s="2" t="s">
        <v>10</v>
      </c>
      <c r="B13" s="16">
        <v>0</v>
      </c>
    </row>
    <row r="14" spans="1:2" x14ac:dyDescent="0.25">
      <c r="A14" s="2" t="s">
        <v>11</v>
      </c>
      <c r="B14" s="16">
        <f>13.67*2</f>
        <v>27.34</v>
      </c>
    </row>
    <row r="15" spans="1:2" ht="30" x14ac:dyDescent="0.25">
      <c r="A15" s="2" t="s">
        <v>12</v>
      </c>
      <c r="B15" s="16">
        <v>0</v>
      </c>
    </row>
    <row r="16" spans="1:2" ht="30" x14ac:dyDescent="0.25">
      <c r="A16" s="2" t="s">
        <v>13</v>
      </c>
      <c r="B16" s="16">
        <v>0</v>
      </c>
    </row>
    <row r="17" spans="1:2" x14ac:dyDescent="0.25">
      <c r="A17" s="2" t="s">
        <v>14</v>
      </c>
      <c r="B17" s="16">
        <v>0</v>
      </c>
    </row>
    <row r="18" spans="1:2" x14ac:dyDescent="0.25">
      <c r="A18" s="18" t="s">
        <v>15</v>
      </c>
      <c r="B18" s="22">
        <v>15</v>
      </c>
    </row>
  </sheetData>
  <mergeCells count="1">
    <mergeCell ref="A1:B1"/>
  </mergeCells>
  <hyperlinks>
    <hyperlink ref="B10" r:id="rId1" display="nikita.novoselov@chelpipe.ru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A19" sqref="A19"/>
    </sheetView>
  </sheetViews>
  <sheetFormatPr defaultRowHeight="15" x14ac:dyDescent="0.25"/>
  <cols>
    <col min="1" max="1" width="74" style="5" customWidth="1"/>
    <col min="2" max="2" width="18.42578125" style="5" customWidth="1"/>
    <col min="3" max="16384" width="9.140625" style="5"/>
  </cols>
  <sheetData>
    <row r="1" spans="1:2" ht="48" customHeight="1" x14ac:dyDescent="0.25">
      <c r="A1" s="47" t="s">
        <v>17</v>
      </c>
      <c r="B1" s="47"/>
    </row>
    <row r="2" spans="1:2" ht="16.5" customHeight="1" x14ac:dyDescent="0.25">
      <c r="A2" s="8"/>
      <c r="B2" s="8"/>
    </row>
    <row r="3" spans="1:2" ht="60" x14ac:dyDescent="0.25">
      <c r="A3" s="2" t="s">
        <v>18</v>
      </c>
      <c r="B3" s="12" t="s">
        <v>134</v>
      </c>
    </row>
    <row r="4" spans="1:2" ht="30" x14ac:dyDescent="0.25">
      <c r="A4" s="2" t="s">
        <v>19</v>
      </c>
      <c r="B4" s="12" t="s">
        <v>134</v>
      </c>
    </row>
    <row r="5" spans="1:2" x14ac:dyDescent="0.25">
      <c r="A5" s="2" t="s">
        <v>20</v>
      </c>
      <c r="B5" s="12" t="s">
        <v>134</v>
      </c>
    </row>
    <row r="6" spans="1:2" x14ac:dyDescent="0.25">
      <c r="A6" s="2" t="s">
        <v>21</v>
      </c>
      <c r="B6" s="12" t="s">
        <v>134</v>
      </c>
    </row>
    <row r="7" spans="1:2" ht="28.5" x14ac:dyDescent="0.25">
      <c r="A7" s="3" t="s">
        <v>22</v>
      </c>
      <c r="B7" s="13" t="s">
        <v>134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B7" sqref="B7"/>
    </sheetView>
  </sheetViews>
  <sheetFormatPr defaultRowHeight="15" x14ac:dyDescent="0.25"/>
  <cols>
    <col min="1" max="1" width="60.28515625" customWidth="1"/>
    <col min="2" max="2" width="23" customWidth="1"/>
  </cols>
  <sheetData>
    <row r="1" spans="1:2" ht="55.5" customHeight="1" x14ac:dyDescent="0.25">
      <c r="A1" s="48" t="s">
        <v>23</v>
      </c>
      <c r="B1" s="48"/>
    </row>
    <row r="2" spans="1:2" x14ac:dyDescent="0.25">
      <c r="A2" s="6"/>
      <c r="B2" s="6"/>
    </row>
    <row r="3" spans="1:2" ht="72.75" customHeight="1" x14ac:dyDescent="0.25">
      <c r="A3" s="7" t="s">
        <v>24</v>
      </c>
      <c r="B3" s="11" t="s">
        <v>134</v>
      </c>
    </row>
    <row r="4" spans="1:2" ht="69" customHeight="1" x14ac:dyDescent="0.25">
      <c r="A4" s="7" t="s">
        <v>25</v>
      </c>
      <c r="B4" s="11" t="s">
        <v>134</v>
      </c>
    </row>
    <row r="5" spans="1:2" ht="53.25" customHeight="1" x14ac:dyDescent="0.25">
      <c r="A5" s="7" t="s">
        <v>26</v>
      </c>
      <c r="B5" s="11" t="s">
        <v>134</v>
      </c>
    </row>
    <row r="6" spans="1:2" ht="58.5" customHeight="1" x14ac:dyDescent="0.25">
      <c r="A6" s="7" t="s">
        <v>27</v>
      </c>
      <c r="B6" s="11" t="s">
        <v>134</v>
      </c>
    </row>
    <row r="7" spans="1:2" ht="66.75" customHeight="1" x14ac:dyDescent="0.25">
      <c r="A7" s="7" t="s">
        <v>28</v>
      </c>
      <c r="B7" s="11" t="s">
        <v>134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G5" sqref="G5"/>
    </sheetView>
  </sheetViews>
  <sheetFormatPr defaultRowHeight="15" x14ac:dyDescent="0.25"/>
  <cols>
    <col min="1" max="1" width="53.28515625" customWidth="1"/>
    <col min="2" max="2" width="46" customWidth="1"/>
  </cols>
  <sheetData>
    <row r="1" spans="1:2" ht="36" customHeight="1" x14ac:dyDescent="0.25">
      <c r="A1" s="48" t="s">
        <v>29</v>
      </c>
      <c r="B1" s="48"/>
    </row>
    <row r="2" spans="1:2" x14ac:dyDescent="0.25">
      <c r="A2" s="1"/>
      <c r="B2" s="1"/>
    </row>
    <row r="3" spans="1:2" ht="46.5" customHeight="1" x14ac:dyDescent="0.25">
      <c r="A3" s="2" t="s">
        <v>30</v>
      </c>
      <c r="B3" s="2" t="s">
        <v>132</v>
      </c>
    </row>
    <row r="4" spans="1:2" ht="45" x14ac:dyDescent="0.25">
      <c r="A4" s="2" t="s">
        <v>31</v>
      </c>
      <c r="B4" s="34" t="s">
        <v>160</v>
      </c>
    </row>
    <row r="5" spans="1:2" ht="111.75" customHeight="1" x14ac:dyDescent="0.25">
      <c r="A5" s="2" t="s">
        <v>32</v>
      </c>
      <c r="B5" s="34" t="s">
        <v>161</v>
      </c>
    </row>
    <row r="6" spans="1:2" ht="30" x14ac:dyDescent="0.25">
      <c r="A6" s="2" t="s">
        <v>33</v>
      </c>
      <c r="B6" s="34" t="s">
        <v>156</v>
      </c>
    </row>
    <row r="7" spans="1:2" ht="42.75" x14ac:dyDescent="0.25">
      <c r="A7" s="3" t="s">
        <v>34</v>
      </c>
      <c r="B7" s="4" t="s">
        <v>133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B17" sqref="B17"/>
    </sheetView>
  </sheetViews>
  <sheetFormatPr defaultRowHeight="15" x14ac:dyDescent="0.25"/>
  <cols>
    <col min="1" max="1" width="54.28515625" customWidth="1"/>
    <col min="2" max="2" width="19.85546875" customWidth="1"/>
  </cols>
  <sheetData>
    <row r="1" spans="1:2" ht="51.75" customHeight="1" x14ac:dyDescent="0.25">
      <c r="A1" s="48" t="s">
        <v>35</v>
      </c>
      <c r="B1" s="48"/>
    </row>
    <row r="3" spans="1:2" ht="57" x14ac:dyDescent="0.25">
      <c r="A3" s="3" t="s">
        <v>36</v>
      </c>
      <c r="B3" s="14" t="s">
        <v>134</v>
      </c>
    </row>
    <row r="4" spans="1:2" ht="57" x14ac:dyDescent="0.25">
      <c r="A4" s="3" t="s">
        <v>37</v>
      </c>
      <c r="B4" s="14" t="s">
        <v>134</v>
      </c>
    </row>
    <row r="5" spans="1:2" ht="42.75" x14ac:dyDescent="0.25">
      <c r="A5" s="3" t="s">
        <v>38</v>
      </c>
      <c r="B5" s="14" t="s">
        <v>134</v>
      </c>
    </row>
    <row r="6" spans="1:2" ht="42.75" x14ac:dyDescent="0.25">
      <c r="A6" s="3" t="s">
        <v>39</v>
      </c>
      <c r="B6" s="14" t="s">
        <v>134</v>
      </c>
    </row>
    <row r="7" spans="1:2" ht="57" x14ac:dyDescent="0.25">
      <c r="A7" s="3" t="s">
        <v>40</v>
      </c>
      <c r="B7" s="15" t="s">
        <v>134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F6" sqref="F6"/>
    </sheetView>
  </sheetViews>
  <sheetFormatPr defaultRowHeight="15" x14ac:dyDescent="0.25"/>
  <cols>
    <col min="1" max="1" width="64" customWidth="1"/>
    <col min="2" max="2" width="45.28515625" customWidth="1"/>
  </cols>
  <sheetData>
    <row r="1" spans="1:2" ht="41.25" customHeight="1" x14ac:dyDescent="0.25">
      <c r="A1" s="49" t="s">
        <v>41</v>
      </c>
      <c r="B1" s="49"/>
    </row>
    <row r="2" spans="1:2" x14ac:dyDescent="0.25">
      <c r="A2" s="19"/>
      <c r="B2" s="19"/>
    </row>
    <row r="3" spans="1:2" ht="45" x14ac:dyDescent="0.25">
      <c r="A3" s="10" t="s">
        <v>42</v>
      </c>
      <c r="B3" s="16" t="s">
        <v>132</v>
      </c>
    </row>
    <row r="4" spans="1:2" ht="45" x14ac:dyDescent="0.25">
      <c r="A4" s="10" t="s">
        <v>43</v>
      </c>
      <c r="B4" s="16" t="s">
        <v>159</v>
      </c>
    </row>
    <row r="5" spans="1:2" ht="60" x14ac:dyDescent="0.25">
      <c r="A5" s="10" t="s">
        <v>44</v>
      </c>
      <c r="B5" s="34" t="s">
        <v>157</v>
      </c>
    </row>
    <row r="6" spans="1:2" ht="30" x14ac:dyDescent="0.25">
      <c r="A6" s="10" t="s">
        <v>45</v>
      </c>
      <c r="B6" s="34" t="s">
        <v>158</v>
      </c>
    </row>
    <row r="7" spans="1:2" ht="45" x14ac:dyDescent="0.25">
      <c r="A7" s="18" t="s">
        <v>46</v>
      </c>
      <c r="B7" s="24" t="s">
        <v>133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C10" sqref="C10"/>
    </sheetView>
  </sheetViews>
  <sheetFormatPr defaultRowHeight="15" x14ac:dyDescent="0.25"/>
  <cols>
    <col min="1" max="1" width="63.85546875" customWidth="1"/>
    <col min="2" max="2" width="18.140625" customWidth="1"/>
  </cols>
  <sheetData>
    <row r="1" spans="1:2" ht="54" customHeight="1" x14ac:dyDescent="0.25">
      <c r="A1" s="49" t="s">
        <v>47</v>
      </c>
      <c r="B1" s="49"/>
    </row>
    <row r="2" spans="1:2" x14ac:dyDescent="0.25">
      <c r="A2" s="19"/>
      <c r="B2" s="19"/>
    </row>
    <row r="3" spans="1:2" ht="75" x14ac:dyDescent="0.25">
      <c r="A3" s="10" t="s">
        <v>48</v>
      </c>
      <c r="B3" s="12" t="s">
        <v>134</v>
      </c>
    </row>
    <row r="4" spans="1:2" ht="75" x14ac:dyDescent="0.25">
      <c r="A4" s="10" t="s">
        <v>49</v>
      </c>
      <c r="B4" s="12" t="s">
        <v>134</v>
      </c>
    </row>
    <row r="5" spans="1:2" ht="60" x14ac:dyDescent="0.25">
      <c r="A5" s="10" t="s">
        <v>50</v>
      </c>
      <c r="B5" s="12" t="s">
        <v>134</v>
      </c>
    </row>
    <row r="6" spans="1:2" ht="75" x14ac:dyDescent="0.25">
      <c r="A6" s="10" t="s">
        <v>51</v>
      </c>
      <c r="B6" s="12" t="s">
        <v>134</v>
      </c>
    </row>
    <row r="7" spans="1:2" ht="75" x14ac:dyDescent="0.25">
      <c r="A7" s="18" t="s">
        <v>52</v>
      </c>
      <c r="B7" s="17" t="s">
        <v>134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35"/>
  <sheetViews>
    <sheetView workbookViewId="0">
      <selection activeCell="A2" sqref="A2"/>
    </sheetView>
  </sheetViews>
  <sheetFormatPr defaultRowHeight="15" x14ac:dyDescent="0.25"/>
  <cols>
    <col min="1" max="1" width="64.140625" style="35" customWidth="1"/>
    <col min="2" max="2" width="25.140625" style="35" customWidth="1"/>
    <col min="3" max="5" width="9.140625" style="35"/>
    <col min="6" max="6" width="13.28515625" style="35" customWidth="1"/>
    <col min="7" max="16384" width="9.140625" style="35"/>
  </cols>
  <sheetData>
    <row r="1" spans="1:4" ht="41.25" customHeight="1" x14ac:dyDescent="0.25">
      <c r="A1" s="50" t="s">
        <v>164</v>
      </c>
      <c r="B1" s="50"/>
    </row>
    <row r="2" spans="1:4" x14ac:dyDescent="0.25">
      <c r="B2" s="36" t="s">
        <v>154</v>
      </c>
    </row>
    <row r="3" spans="1:4" ht="30" x14ac:dyDescent="0.25">
      <c r="A3" s="37" t="s">
        <v>53</v>
      </c>
      <c r="B3" s="38">
        <v>23110.487347869999</v>
      </c>
    </row>
    <row r="4" spans="1:4" ht="30" x14ac:dyDescent="0.25">
      <c r="A4" s="37" t="s">
        <v>54</v>
      </c>
      <c r="B4" s="38">
        <v>29461.14631448657</v>
      </c>
    </row>
    <row r="5" spans="1:4" ht="30" x14ac:dyDescent="0.25">
      <c r="A5" s="37" t="s">
        <v>55</v>
      </c>
      <c r="B5" s="38">
        <v>11412.801021560001</v>
      </c>
    </row>
    <row r="6" spans="1:4" ht="45" x14ac:dyDescent="0.25">
      <c r="A6" s="37" t="s">
        <v>56</v>
      </c>
      <c r="B6" s="38">
        <v>0</v>
      </c>
    </row>
    <row r="7" spans="1:4" ht="60" x14ac:dyDescent="0.25">
      <c r="A7" s="37" t="s">
        <v>57</v>
      </c>
      <c r="B7" s="38">
        <v>0</v>
      </c>
    </row>
    <row r="8" spans="1:4" ht="30" x14ac:dyDescent="0.25">
      <c r="A8" s="37" t="s">
        <v>58</v>
      </c>
      <c r="B8" s="38">
        <v>0</v>
      </c>
    </row>
    <row r="9" spans="1:4" ht="30" x14ac:dyDescent="0.25">
      <c r="A9" s="37" t="s">
        <v>59</v>
      </c>
      <c r="B9" s="38">
        <v>0</v>
      </c>
    </row>
    <row r="10" spans="1:4" ht="30" x14ac:dyDescent="0.25">
      <c r="A10" s="37" t="s">
        <v>60</v>
      </c>
      <c r="B10" s="38">
        <v>10581.110740000002</v>
      </c>
    </row>
    <row r="11" spans="1:4" ht="30" x14ac:dyDescent="0.25">
      <c r="A11" s="37" t="s">
        <v>61</v>
      </c>
      <c r="B11" s="38">
        <v>843.36313999999993</v>
      </c>
      <c r="D11" s="45"/>
    </row>
    <row r="12" spans="1:4" x14ac:dyDescent="0.25">
      <c r="A12" s="37" t="s">
        <v>62</v>
      </c>
      <c r="B12" s="38">
        <v>0</v>
      </c>
    </row>
    <row r="13" spans="1:4" ht="30" x14ac:dyDescent="0.25">
      <c r="A13" s="37" t="s">
        <v>63</v>
      </c>
      <c r="B13" s="39">
        <v>45.859439999999999</v>
      </c>
    </row>
    <row r="14" spans="1:4" ht="30" x14ac:dyDescent="0.25">
      <c r="A14" s="37" t="s">
        <v>64</v>
      </c>
      <c r="B14" s="38">
        <v>1388.01</v>
      </c>
    </row>
    <row r="15" spans="1:4" ht="30" x14ac:dyDescent="0.25">
      <c r="A15" s="37" t="s">
        <v>65</v>
      </c>
      <c r="B15" s="38">
        <v>223.29</v>
      </c>
    </row>
    <row r="16" spans="1:4" ht="75" x14ac:dyDescent="0.25">
      <c r="A16" s="37" t="s">
        <v>66</v>
      </c>
      <c r="B16" s="38">
        <v>4805.16</v>
      </c>
    </row>
    <row r="17" spans="1:2" ht="45" x14ac:dyDescent="0.25">
      <c r="A17" s="37" t="s">
        <v>67</v>
      </c>
      <c r="B17" s="38">
        <f>B4-B5-B10-B11-B12-B13-B14-B15-B16</f>
        <v>161.55197292656794</v>
      </c>
    </row>
    <row r="18" spans="1:2" ht="75" x14ac:dyDescent="0.25">
      <c r="A18" s="37" t="s">
        <v>68</v>
      </c>
      <c r="B18" s="38">
        <f>B20</f>
        <v>-6350.658966616571</v>
      </c>
    </row>
    <row r="19" spans="1:2" ht="45" x14ac:dyDescent="0.25">
      <c r="A19" s="37" t="s">
        <v>69</v>
      </c>
      <c r="B19" s="38">
        <v>0</v>
      </c>
    </row>
    <row r="20" spans="1:2" ht="30" x14ac:dyDescent="0.25">
      <c r="A20" s="37" t="s">
        <v>70</v>
      </c>
      <c r="B20" s="38">
        <f>B3-B4</f>
        <v>-6350.658966616571</v>
      </c>
    </row>
    <row r="21" spans="1:2" ht="60" x14ac:dyDescent="0.25">
      <c r="A21" s="37" t="s">
        <v>71</v>
      </c>
      <c r="B21" s="44" t="s">
        <v>147</v>
      </c>
    </row>
    <row r="22" spans="1:2" ht="15" customHeight="1" x14ac:dyDescent="0.25">
      <c r="A22" s="51" t="s">
        <v>72</v>
      </c>
      <c r="B22" s="51"/>
    </row>
    <row r="23" spans="1:2" ht="45" customHeight="1" x14ac:dyDescent="0.25">
      <c r="A23" s="51" t="s">
        <v>73</v>
      </c>
      <c r="B23" s="51"/>
    </row>
    <row r="24" spans="1:2" ht="60" x14ac:dyDescent="0.25">
      <c r="A24" s="37" t="s">
        <v>74</v>
      </c>
      <c r="B24" s="40">
        <v>0</v>
      </c>
    </row>
    <row r="25" spans="1:2" ht="30" x14ac:dyDescent="0.25">
      <c r="A25" s="37" t="s">
        <v>75</v>
      </c>
      <c r="B25" s="40">
        <v>180</v>
      </c>
    </row>
    <row r="26" spans="1:2" ht="45" x14ac:dyDescent="0.25">
      <c r="A26" s="37" t="s">
        <v>76</v>
      </c>
      <c r="B26" s="40">
        <v>0</v>
      </c>
    </row>
    <row r="27" spans="1:2" ht="45" x14ac:dyDescent="0.25">
      <c r="A27" s="37" t="s">
        <v>77</v>
      </c>
      <c r="B27" s="40">
        <v>0</v>
      </c>
    </row>
    <row r="28" spans="1:2" ht="75" x14ac:dyDescent="0.25">
      <c r="A28" s="37" t="s">
        <v>78</v>
      </c>
      <c r="B28" s="40">
        <f>148020.799/1000</f>
        <v>148.02079900000001</v>
      </c>
    </row>
    <row r="29" spans="1:2" ht="45" x14ac:dyDescent="0.25">
      <c r="A29" s="37" t="s">
        <v>79</v>
      </c>
      <c r="B29" s="41">
        <f>10266/12/8760*1000</f>
        <v>97.659817351598178</v>
      </c>
    </row>
    <row r="30" spans="1:2" ht="30" x14ac:dyDescent="0.25">
      <c r="A30" s="37" t="s">
        <v>80</v>
      </c>
      <c r="B30" s="40">
        <v>10066</v>
      </c>
    </row>
    <row r="31" spans="1:2" ht="30" x14ac:dyDescent="0.25">
      <c r="A31" s="37" t="s">
        <v>81</v>
      </c>
      <c r="B31" s="40">
        <v>22</v>
      </c>
    </row>
    <row r="32" spans="1:2" ht="30" x14ac:dyDescent="0.25">
      <c r="A32" s="37" t="s">
        <v>82</v>
      </c>
      <c r="B32" s="40">
        <v>2</v>
      </c>
    </row>
    <row r="33" spans="1:2" ht="60" x14ac:dyDescent="0.25">
      <c r="A33" s="37" t="s">
        <v>83</v>
      </c>
      <c r="B33" s="40">
        <v>0</v>
      </c>
    </row>
    <row r="34" spans="1:2" ht="60" x14ac:dyDescent="0.25">
      <c r="A34" s="37" t="s">
        <v>84</v>
      </c>
      <c r="B34" s="40">
        <v>0</v>
      </c>
    </row>
    <row r="35" spans="1:2" ht="60" x14ac:dyDescent="0.25">
      <c r="A35" s="42" t="s">
        <v>85</v>
      </c>
      <c r="B35" s="43">
        <v>0</v>
      </c>
    </row>
  </sheetData>
  <mergeCells count="3">
    <mergeCell ref="A1:B1"/>
    <mergeCell ref="A22:B22"/>
    <mergeCell ref="A23:B23"/>
  </mergeCells>
  <hyperlinks>
    <hyperlink ref="B21" r:id="rId1"/>
  </hyperlinks>
  <pageMargins left="0.70866141732283472" right="0.70866141732283472" top="0.74803149606299213" bottom="0.74803149606299213" header="0.31496062992125984" footer="0.31496062992125984"/>
  <pageSetup paperSize="9" scale="5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5"/>
  <sheetViews>
    <sheetView workbookViewId="0">
      <selection activeCell="D6" sqref="D6:G6"/>
    </sheetView>
  </sheetViews>
  <sheetFormatPr defaultRowHeight="15" x14ac:dyDescent="0.25"/>
  <cols>
    <col min="1" max="1" width="64" customWidth="1"/>
    <col min="2" max="6" width="15.7109375" customWidth="1"/>
  </cols>
  <sheetData>
    <row r="1" spans="1:6" ht="45.75" customHeight="1" x14ac:dyDescent="0.25">
      <c r="A1" s="53" t="s">
        <v>86</v>
      </c>
      <c r="B1" s="53"/>
      <c r="C1" s="53"/>
      <c r="D1" s="53"/>
      <c r="E1" s="53"/>
      <c r="F1" s="53"/>
    </row>
    <row r="2" spans="1:6" x14ac:dyDescent="0.25">
      <c r="A2" s="32" t="s">
        <v>152</v>
      </c>
      <c r="B2" s="30" t="s">
        <v>141</v>
      </c>
      <c r="C2" s="30" t="s">
        <v>142</v>
      </c>
      <c r="D2" s="30" t="s">
        <v>143</v>
      </c>
      <c r="E2" s="30" t="s">
        <v>144</v>
      </c>
      <c r="F2" s="30" t="s">
        <v>145</v>
      </c>
    </row>
    <row r="3" spans="1:6" x14ac:dyDescent="0.25">
      <c r="A3" s="26" t="s">
        <v>87</v>
      </c>
      <c r="B3" s="25">
        <v>0</v>
      </c>
      <c r="C3" s="25">
        <v>0</v>
      </c>
      <c r="D3" s="25">
        <v>0</v>
      </c>
      <c r="E3" s="25">
        <v>0</v>
      </c>
      <c r="F3" s="25">
        <v>0</v>
      </c>
    </row>
    <row r="4" spans="1:6" ht="30" x14ac:dyDescent="0.25">
      <c r="A4" s="26" t="s">
        <v>88</v>
      </c>
      <c r="B4" s="25">
        <v>0</v>
      </c>
      <c r="C4" s="25">
        <v>0</v>
      </c>
      <c r="D4" s="25">
        <v>0</v>
      </c>
      <c r="E4" s="25">
        <v>0</v>
      </c>
      <c r="F4" s="25">
        <v>0</v>
      </c>
    </row>
    <row r="5" spans="1:6" ht="30" x14ac:dyDescent="0.25">
      <c r="A5" s="26" t="s">
        <v>89</v>
      </c>
      <c r="B5" s="25" t="s">
        <v>134</v>
      </c>
      <c r="C5" s="25" t="s">
        <v>134</v>
      </c>
      <c r="D5" s="25" t="s">
        <v>134</v>
      </c>
      <c r="E5" s="25" t="s">
        <v>134</v>
      </c>
      <c r="F5" s="25" t="s">
        <v>134</v>
      </c>
    </row>
    <row r="6" spans="1:6" ht="30" x14ac:dyDescent="0.25">
      <c r="A6" s="26" t="s">
        <v>90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</row>
    <row r="7" spans="1:6" ht="30" x14ac:dyDescent="0.25">
      <c r="A7" s="26" t="s">
        <v>91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</row>
    <row r="8" spans="1:6" ht="45" x14ac:dyDescent="0.25">
      <c r="A8" s="26" t="s">
        <v>92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</row>
    <row r="9" spans="1:6" x14ac:dyDescent="0.25">
      <c r="A9" s="52" t="s">
        <v>72</v>
      </c>
      <c r="B9" s="52"/>
      <c r="C9" s="29"/>
      <c r="D9" s="31"/>
      <c r="E9" s="31"/>
      <c r="F9" s="31"/>
    </row>
    <row r="10" spans="1:6" x14ac:dyDescent="0.25">
      <c r="A10" s="52" t="s">
        <v>93</v>
      </c>
      <c r="B10" s="52"/>
      <c r="C10" s="29"/>
      <c r="D10" s="31"/>
      <c r="E10" s="31"/>
      <c r="F10" s="31"/>
    </row>
    <row r="11" spans="1:6" ht="165" x14ac:dyDescent="0.25">
      <c r="A11" s="26" t="s">
        <v>139</v>
      </c>
      <c r="B11" s="25" t="s">
        <v>134</v>
      </c>
      <c r="C11" s="25" t="s">
        <v>134</v>
      </c>
      <c r="D11" s="25" t="s">
        <v>134</v>
      </c>
      <c r="E11" s="32" t="s">
        <v>146</v>
      </c>
      <c r="F11" s="32" t="s">
        <v>146</v>
      </c>
    </row>
    <row r="12" spans="1:6" x14ac:dyDescent="0.25">
      <c r="A12" s="52" t="s">
        <v>72</v>
      </c>
      <c r="B12" s="52"/>
      <c r="C12" s="29"/>
      <c r="D12" s="31"/>
      <c r="E12" s="31"/>
      <c r="F12" s="31"/>
    </row>
    <row r="13" spans="1:6" ht="42.75" customHeight="1" x14ac:dyDescent="0.25">
      <c r="A13" s="52" t="s">
        <v>94</v>
      </c>
      <c r="B13" s="52"/>
      <c r="C13" s="29"/>
      <c r="D13" s="31"/>
      <c r="E13" s="31"/>
      <c r="F13" s="31"/>
    </row>
    <row r="14" spans="1:6" x14ac:dyDescent="0.25">
      <c r="A14" s="19"/>
      <c r="B14" s="19"/>
      <c r="C14" s="19"/>
    </row>
    <row r="15" spans="1:6" x14ac:dyDescent="0.25">
      <c r="A15" s="19"/>
      <c r="B15" s="19"/>
      <c r="C15" s="19"/>
    </row>
  </sheetData>
  <mergeCells count="5">
    <mergeCell ref="A9:B9"/>
    <mergeCell ref="A10:B10"/>
    <mergeCell ref="A12:B12"/>
    <mergeCell ref="A13:B13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8"/>
  <sheetViews>
    <sheetView workbookViewId="0">
      <selection activeCell="G7" sqref="G7"/>
    </sheetView>
  </sheetViews>
  <sheetFormatPr defaultRowHeight="15" x14ac:dyDescent="0.25"/>
  <cols>
    <col min="1" max="1" width="63.85546875" customWidth="1"/>
    <col min="2" max="2" width="18.28515625" customWidth="1"/>
  </cols>
  <sheetData>
    <row r="1" spans="1:2" ht="38.25" customHeight="1" x14ac:dyDescent="0.25">
      <c r="A1" s="48" t="s">
        <v>95</v>
      </c>
      <c r="B1" s="48"/>
    </row>
    <row r="3" spans="1:2" x14ac:dyDescent="0.25">
      <c r="A3" s="2" t="s">
        <v>96</v>
      </c>
      <c r="B3" s="12" t="s">
        <v>134</v>
      </c>
    </row>
    <row r="4" spans="1:2" x14ac:dyDescent="0.25">
      <c r="A4" s="2" t="s">
        <v>97</v>
      </c>
      <c r="B4" s="12" t="s">
        <v>134</v>
      </c>
    </row>
    <row r="5" spans="1:2" x14ac:dyDescent="0.25">
      <c r="A5" s="2" t="s">
        <v>98</v>
      </c>
      <c r="B5" s="12" t="s">
        <v>134</v>
      </c>
    </row>
    <row r="6" spans="1:2" ht="60" x14ac:dyDescent="0.25">
      <c r="A6" s="2" t="s">
        <v>99</v>
      </c>
      <c r="B6" s="12" t="s">
        <v>134</v>
      </c>
    </row>
    <row r="7" spans="1:2" ht="30" x14ac:dyDescent="0.25">
      <c r="A7" s="2" t="s">
        <v>100</v>
      </c>
      <c r="B7" s="12" t="s">
        <v>134</v>
      </c>
    </row>
    <row r="8" spans="1:2" ht="30" x14ac:dyDescent="0.25">
      <c r="A8" s="18" t="s">
        <v>101</v>
      </c>
      <c r="B8" s="17" t="s">
        <v>134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"/>
  <sheetViews>
    <sheetView workbookViewId="0">
      <selection activeCell="H5" sqref="D5:H5"/>
    </sheetView>
  </sheetViews>
  <sheetFormatPr defaultRowHeight="15" x14ac:dyDescent="0.25"/>
  <cols>
    <col min="1" max="1" width="64.140625" customWidth="1"/>
    <col min="2" max="6" width="15.7109375" customWidth="1"/>
  </cols>
  <sheetData>
    <row r="1" spans="1:6" ht="61.5" customHeight="1" x14ac:dyDescent="0.25">
      <c r="A1" s="54" t="s">
        <v>102</v>
      </c>
      <c r="B1" s="54"/>
      <c r="C1" s="54"/>
      <c r="D1" s="54"/>
      <c r="E1" s="54"/>
      <c r="F1" s="54"/>
    </row>
    <row r="2" spans="1:6" x14ac:dyDescent="0.25">
      <c r="A2" s="32" t="s">
        <v>152</v>
      </c>
      <c r="B2" s="32" t="s">
        <v>141</v>
      </c>
      <c r="C2" s="32" t="s">
        <v>142</v>
      </c>
      <c r="D2" s="32" t="s">
        <v>143</v>
      </c>
      <c r="E2" s="32" t="s">
        <v>144</v>
      </c>
      <c r="F2" s="32" t="s">
        <v>145</v>
      </c>
    </row>
    <row r="3" spans="1:6" ht="30" x14ac:dyDescent="0.25">
      <c r="A3" s="23" t="s">
        <v>103</v>
      </c>
      <c r="B3" s="12">
        <v>0</v>
      </c>
      <c r="C3" s="12">
        <v>0</v>
      </c>
      <c r="D3" s="12">
        <v>0</v>
      </c>
      <c r="E3" s="12">
        <v>0</v>
      </c>
      <c r="F3" s="12">
        <v>0</v>
      </c>
    </row>
    <row r="4" spans="1:6" ht="45" x14ac:dyDescent="0.25">
      <c r="A4" s="23" t="s">
        <v>104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</row>
    <row r="5" spans="1:6" ht="60" x14ac:dyDescent="0.25">
      <c r="A5" s="23" t="s">
        <v>105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</row>
    <row r="6" spans="1:6" x14ac:dyDescent="0.25">
      <c r="A6" s="26" t="s">
        <v>106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2"/>
  <sheetViews>
    <sheetView workbookViewId="0">
      <selection activeCell="F15" sqref="F15"/>
    </sheetView>
  </sheetViews>
  <sheetFormatPr defaultRowHeight="15" x14ac:dyDescent="0.25"/>
  <cols>
    <col min="1" max="1" width="64.140625" customWidth="1"/>
    <col min="2" max="2" width="32.42578125" customWidth="1"/>
  </cols>
  <sheetData>
    <row r="1" spans="1:5" ht="44.25" customHeight="1" x14ac:dyDescent="0.25">
      <c r="A1" s="49" t="s">
        <v>112</v>
      </c>
      <c r="B1" s="49"/>
      <c r="C1" s="19"/>
      <c r="D1" s="19"/>
      <c r="E1" s="19"/>
    </row>
    <row r="2" spans="1:5" x14ac:dyDescent="0.25">
      <c r="A2" s="19"/>
      <c r="B2" s="19"/>
      <c r="C2" s="19"/>
      <c r="D2" s="19"/>
      <c r="E2" s="19"/>
    </row>
    <row r="3" spans="1:5" ht="135" x14ac:dyDescent="0.25">
      <c r="A3" s="18" t="s">
        <v>140</v>
      </c>
      <c r="B3" s="27" t="s">
        <v>150</v>
      </c>
      <c r="C3" s="19"/>
      <c r="D3" s="19"/>
      <c r="E3" s="19"/>
    </row>
    <row r="4" spans="1:5" x14ac:dyDescent="0.25">
      <c r="A4" s="19"/>
      <c r="B4" s="19"/>
      <c r="C4" s="19"/>
      <c r="D4" s="19"/>
      <c r="E4" s="19"/>
    </row>
    <row r="5" spans="1:5" x14ac:dyDescent="0.25">
      <c r="A5" s="19"/>
      <c r="B5" s="19"/>
      <c r="C5" s="19"/>
      <c r="D5" s="19"/>
      <c r="E5" s="19"/>
    </row>
    <row r="6" spans="1:5" x14ac:dyDescent="0.25">
      <c r="A6" s="19"/>
      <c r="B6" s="19"/>
      <c r="C6" s="19"/>
      <c r="D6" s="19"/>
      <c r="E6" s="19"/>
    </row>
    <row r="7" spans="1:5" x14ac:dyDescent="0.25">
      <c r="A7" s="19"/>
      <c r="B7" s="19"/>
      <c r="C7" s="19"/>
      <c r="D7" s="19"/>
      <c r="E7" s="19"/>
    </row>
    <row r="8" spans="1:5" x14ac:dyDescent="0.25">
      <c r="A8" s="19"/>
      <c r="B8" s="19"/>
      <c r="C8" s="19"/>
      <c r="D8" s="19"/>
      <c r="E8" s="19"/>
    </row>
    <row r="9" spans="1:5" x14ac:dyDescent="0.25">
      <c r="A9" s="19"/>
      <c r="B9" s="19"/>
      <c r="C9" s="19"/>
      <c r="D9" s="19"/>
      <c r="E9" s="19"/>
    </row>
    <row r="10" spans="1:5" x14ac:dyDescent="0.25">
      <c r="A10" s="19"/>
      <c r="B10" s="19"/>
      <c r="C10" s="19"/>
      <c r="D10" s="19"/>
      <c r="E10" s="19"/>
    </row>
    <row r="11" spans="1:5" x14ac:dyDescent="0.25">
      <c r="A11" s="19"/>
      <c r="B11" s="19"/>
      <c r="C11" s="19"/>
      <c r="D11" s="19"/>
      <c r="E11" s="19"/>
    </row>
    <row r="12" spans="1:5" x14ac:dyDescent="0.25">
      <c r="A12" s="19"/>
      <c r="B12" s="19"/>
      <c r="C12" s="19"/>
      <c r="D12" s="19"/>
      <c r="E12" s="19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2"/>
  <sheetViews>
    <sheetView workbookViewId="0">
      <selection activeCell="F5" sqref="F5"/>
    </sheetView>
  </sheetViews>
  <sheetFormatPr defaultRowHeight="15" x14ac:dyDescent="0.25"/>
  <cols>
    <col min="1" max="1" width="64.140625" customWidth="1"/>
    <col min="2" max="2" width="39.5703125" customWidth="1"/>
  </cols>
  <sheetData>
    <row r="1" spans="1:4" ht="58.5" customHeight="1" x14ac:dyDescent="0.25">
      <c r="A1" s="49" t="s">
        <v>107</v>
      </c>
      <c r="B1" s="49"/>
      <c r="C1" s="19"/>
      <c r="D1" s="19"/>
    </row>
    <row r="2" spans="1:4" x14ac:dyDescent="0.25">
      <c r="A2" s="19"/>
      <c r="B2" s="19"/>
      <c r="C2" s="19"/>
      <c r="D2" s="19"/>
    </row>
    <row r="3" spans="1:4" ht="38.25" customHeight="1" x14ac:dyDescent="0.25">
      <c r="A3" s="10" t="s">
        <v>108</v>
      </c>
      <c r="B3" s="21" t="s">
        <v>135</v>
      </c>
      <c r="C3" s="33"/>
      <c r="D3" s="33"/>
    </row>
    <row r="4" spans="1:4" ht="45" x14ac:dyDescent="0.25">
      <c r="A4" s="10" t="s">
        <v>109</v>
      </c>
      <c r="B4" s="21" t="s">
        <v>135</v>
      </c>
      <c r="C4" s="33"/>
      <c r="D4" s="33"/>
    </row>
    <row r="5" spans="1:4" ht="75" x14ac:dyDescent="0.25">
      <c r="A5" s="10" t="s">
        <v>110</v>
      </c>
      <c r="B5" s="12" t="s">
        <v>137</v>
      </c>
      <c r="C5" s="19"/>
      <c r="D5" s="19"/>
    </row>
    <row r="6" spans="1:4" ht="45" x14ac:dyDescent="0.25">
      <c r="A6" s="10" t="s">
        <v>111</v>
      </c>
      <c r="B6" s="12" t="s">
        <v>136</v>
      </c>
      <c r="C6" s="19"/>
      <c r="D6" s="19"/>
    </row>
    <row r="7" spans="1:4" x14ac:dyDescent="0.25">
      <c r="A7" s="19"/>
      <c r="B7" s="19"/>
      <c r="C7" s="19"/>
      <c r="D7" s="19"/>
    </row>
    <row r="8" spans="1:4" x14ac:dyDescent="0.25">
      <c r="A8" s="19"/>
      <c r="B8" s="19"/>
      <c r="C8" s="19"/>
      <c r="D8" s="19"/>
    </row>
    <row r="9" spans="1:4" x14ac:dyDescent="0.25">
      <c r="A9" s="19"/>
      <c r="B9" s="19"/>
      <c r="C9" s="19"/>
      <c r="D9" s="19"/>
    </row>
    <row r="10" spans="1:4" x14ac:dyDescent="0.25">
      <c r="A10" s="19"/>
      <c r="B10" s="19"/>
      <c r="C10" s="19"/>
      <c r="D10" s="19"/>
    </row>
    <row r="11" spans="1:4" x14ac:dyDescent="0.25">
      <c r="A11" s="19"/>
      <c r="B11" s="19"/>
      <c r="C11" s="19"/>
      <c r="D11" s="19"/>
    </row>
    <row r="12" spans="1:4" x14ac:dyDescent="0.25">
      <c r="A12" s="19"/>
      <c r="B12" s="19"/>
      <c r="C12" s="19"/>
      <c r="D12" s="19"/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5"/>
  <sheetViews>
    <sheetView workbookViewId="0">
      <selection activeCell="B13" sqref="B13"/>
    </sheetView>
  </sheetViews>
  <sheetFormatPr defaultRowHeight="15" x14ac:dyDescent="0.25"/>
  <cols>
    <col min="1" max="1" width="64.140625" customWidth="1"/>
    <col min="2" max="2" width="48.85546875" customWidth="1"/>
  </cols>
  <sheetData>
    <row r="1" spans="1:2" ht="61.5" customHeight="1" x14ac:dyDescent="0.25">
      <c r="A1" s="49" t="s">
        <v>113</v>
      </c>
      <c r="B1" s="49"/>
    </row>
    <row r="2" spans="1:2" x14ac:dyDescent="0.25">
      <c r="A2" s="19"/>
      <c r="B2" s="19"/>
    </row>
    <row r="3" spans="1:2" ht="30" x14ac:dyDescent="0.25">
      <c r="A3" s="2" t="s">
        <v>114</v>
      </c>
      <c r="B3" s="20" t="s">
        <v>148</v>
      </c>
    </row>
    <row r="4" spans="1:2" ht="30" x14ac:dyDescent="0.25">
      <c r="A4" s="2" t="s">
        <v>115</v>
      </c>
      <c r="B4" s="20" t="s">
        <v>148</v>
      </c>
    </row>
    <row r="5" spans="1:2" ht="75" x14ac:dyDescent="0.25">
      <c r="A5" s="18" t="s">
        <v>116</v>
      </c>
      <c r="B5" s="22" t="s">
        <v>149</v>
      </c>
    </row>
  </sheetData>
  <mergeCells count="1">
    <mergeCell ref="A1:B1"/>
  </mergeCells>
  <hyperlinks>
    <hyperlink ref="B3" r:id="rId1" display="http://eskchel.ru/raskrytie-informatsii/11-z/"/>
    <hyperlink ref="B4" r:id="rId2" display="http://eskchel.ru/raskrytie-informatsii/11-z/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3"/>
  <sheetViews>
    <sheetView tabSelected="1" workbookViewId="0">
      <selection activeCell="I7" sqref="I7"/>
    </sheetView>
  </sheetViews>
  <sheetFormatPr defaultRowHeight="15" x14ac:dyDescent="0.25"/>
  <cols>
    <col min="1" max="1" width="64.140625" customWidth="1"/>
    <col min="2" max="2" width="59.42578125" customWidth="1"/>
  </cols>
  <sheetData>
    <row r="1" spans="1:4" ht="47.25" customHeight="1" x14ac:dyDescent="0.25">
      <c r="A1" s="49" t="s">
        <v>117</v>
      </c>
      <c r="B1" s="49"/>
      <c r="C1" s="19"/>
      <c r="D1" s="19"/>
    </row>
    <row r="2" spans="1:4" x14ac:dyDescent="0.25">
      <c r="A2" s="19"/>
      <c r="B2" s="19"/>
      <c r="C2" s="19"/>
      <c r="D2" s="19"/>
    </row>
    <row r="3" spans="1:4" x14ac:dyDescent="0.25">
      <c r="A3" s="10" t="s">
        <v>118</v>
      </c>
      <c r="B3" s="28" t="s">
        <v>138</v>
      </c>
      <c r="C3" s="19"/>
      <c r="D3" s="19"/>
    </row>
    <row r="4" spans="1:4" ht="45" x14ac:dyDescent="0.25">
      <c r="A4" s="10" t="s">
        <v>119</v>
      </c>
      <c r="B4" s="34" t="s">
        <v>161</v>
      </c>
      <c r="C4" s="19"/>
      <c r="D4" s="19"/>
    </row>
    <row r="5" spans="1:4" x14ac:dyDescent="0.25">
      <c r="A5" s="10" t="s">
        <v>120</v>
      </c>
      <c r="B5" s="34" t="s">
        <v>158</v>
      </c>
      <c r="C5" s="19"/>
      <c r="D5" s="19"/>
    </row>
    <row r="6" spans="1:4" ht="45" x14ac:dyDescent="0.25">
      <c r="A6" s="10" t="s">
        <v>121</v>
      </c>
      <c r="B6" s="34" t="s">
        <v>162</v>
      </c>
      <c r="C6" s="19"/>
      <c r="D6" s="19"/>
    </row>
    <row r="7" spans="1:4" ht="30" x14ac:dyDescent="0.25">
      <c r="A7" s="10" t="s">
        <v>122</v>
      </c>
      <c r="B7" s="34" t="s">
        <v>153</v>
      </c>
      <c r="C7" s="19"/>
      <c r="D7" s="19"/>
    </row>
    <row r="8" spans="1:4" ht="30" x14ac:dyDescent="0.25">
      <c r="A8" s="10" t="s">
        <v>123</v>
      </c>
      <c r="B8" s="34" t="s">
        <v>163</v>
      </c>
      <c r="C8" s="19"/>
      <c r="D8" s="19"/>
    </row>
    <row r="9" spans="1:4" ht="60" x14ac:dyDescent="0.25">
      <c r="A9" s="10" t="s">
        <v>124</v>
      </c>
      <c r="B9" s="16">
        <v>0</v>
      </c>
      <c r="C9" s="19"/>
      <c r="D9" s="19"/>
    </row>
    <row r="10" spans="1:4" x14ac:dyDescent="0.25">
      <c r="A10" s="19"/>
      <c r="B10" s="19"/>
      <c r="C10" s="19"/>
      <c r="D10" s="19"/>
    </row>
    <row r="11" spans="1:4" x14ac:dyDescent="0.25">
      <c r="A11" s="19"/>
      <c r="B11" s="19"/>
      <c r="C11" s="19"/>
      <c r="D11" s="19"/>
    </row>
    <row r="12" spans="1:4" x14ac:dyDescent="0.25">
      <c r="A12" s="19"/>
      <c r="B12" s="19"/>
      <c r="C12" s="19"/>
      <c r="D12" s="19"/>
    </row>
    <row r="13" spans="1:4" x14ac:dyDescent="0.25">
      <c r="A13" s="19"/>
      <c r="B13" s="19"/>
      <c r="C13" s="19"/>
      <c r="D13" s="19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Форма 1</vt:lpstr>
      <vt:lpstr>Форма 2</vt:lpstr>
      <vt:lpstr>Форма 3</vt:lpstr>
      <vt:lpstr>Форма 4</vt:lpstr>
      <vt:lpstr>Форма 5</vt:lpstr>
      <vt:lpstr>Форма 6</vt:lpstr>
      <vt:lpstr>Форма 7</vt:lpstr>
      <vt:lpstr>Форма 8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2018-01-10T08:09:06Z</cp:lastPrinted>
  <dcterms:created xsi:type="dcterms:W3CDTF">2017-08-24T08:24:32Z</dcterms:created>
  <dcterms:modified xsi:type="dcterms:W3CDTF">2022-03-11T04:17:47Z</dcterms:modified>
</cp:coreProperties>
</file>